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1810" windowHeight="12945"/>
  </bookViews>
  <sheets>
    <sheet name="Jefferson Labs  snl 99126445" sheetId="1" r:id="rId1"/>
    <sheet name="POA &amp; cost" sheetId="2" r:id="rId2"/>
  </sheets>
  <calcPr calcId="145621"/>
</workbook>
</file>

<file path=xl/calcChain.xml><?xml version="1.0" encoding="utf-8"?>
<calcChain xmlns="http://schemas.openxmlformats.org/spreadsheetml/2006/main">
  <c r="F8" i="2" l="1"/>
  <c r="G7" i="2" s="1"/>
  <c r="I7" i="2" s="1"/>
  <c r="G5" i="2" l="1"/>
  <c r="I5" i="2" s="1"/>
  <c r="G2" i="2"/>
  <c r="G3" i="2"/>
  <c r="I3" i="2" s="1"/>
  <c r="G4" i="2"/>
  <c r="I4" i="2" s="1"/>
  <c r="G6" i="2"/>
  <c r="I6" i="2" s="1"/>
  <c r="I2" i="2" l="1"/>
  <c r="G8" i="2"/>
  <c r="K5" i="2" l="1"/>
  <c r="K4" i="2"/>
  <c r="K3" i="2"/>
  <c r="K7" i="2"/>
  <c r="K6" i="2"/>
  <c r="K2" i="2"/>
</calcChain>
</file>

<file path=xl/sharedStrings.xml><?xml version="1.0" encoding="utf-8"?>
<sst xmlns="http://schemas.openxmlformats.org/spreadsheetml/2006/main" count="884" uniqueCount="163">
  <si>
    <t>9355-WABOEMENE</t>
  </si>
  <si>
    <t>RSLinx Classic OEM - English</t>
  </si>
  <si>
    <t>HC</t>
  </si>
  <si>
    <t>Partial Freeze</t>
  </si>
  <si>
    <t>HMI/COMMUNICATIONS SOFTWARE</t>
  </si>
  <si>
    <t>THOMAS JEFFERSON NATL ACCELERATOR  FAC</t>
  </si>
  <si>
    <t xml:space="preserve"> 12000 JEFFERSON AVE NEWPORT NEWS CITY NEWPORT NEWS VA 23606 757-269-6179</t>
  </si>
  <si>
    <t>Lnx Classic OEM Data Management EN sfw</t>
  </si>
  <si>
    <t>Normal</t>
  </si>
  <si>
    <t>9355-WABENE</t>
  </si>
  <si>
    <t>RSLINX CLASSIC PROFESSIONAL - ENGLISH</t>
  </si>
  <si>
    <t>9324-RL0300ENE</t>
  </si>
  <si>
    <t>RSLogix 500 Standard Software EN</t>
  </si>
  <si>
    <t>AC</t>
  </si>
  <si>
    <t>AUTOMATION CONTROL</t>
  </si>
  <si>
    <t>RSLogix 500 Standard Edition Software</t>
  </si>
  <si>
    <t>9356-PRO2100</t>
  </si>
  <si>
    <t>FT Transaction Manger Prof 150 Tag Limit</t>
  </si>
  <si>
    <t>IA</t>
  </si>
  <si>
    <t>INFORMATION SOFTWARE</t>
  </si>
  <si>
    <t>FT Transaction Manager Prof Edn sfw</t>
  </si>
  <si>
    <t>9357-CNETL3</t>
  </si>
  <si>
    <t>RSNetworx For Controlnet</t>
  </si>
  <si>
    <t>9324-RLD300ENE</t>
  </si>
  <si>
    <t>RSLogix 5000 Standard, Eng</t>
  </si>
  <si>
    <t>Studio 5000 Standard Edition Software</t>
  </si>
  <si>
    <t>RSLogix 5000 Standard Edition Software</t>
  </si>
  <si>
    <t>9357-DNETL3</t>
  </si>
  <si>
    <t>RSNetworx For DeviceNet</t>
  </si>
  <si>
    <t>Total Freeze</t>
  </si>
  <si>
    <t>9301-2SE2100</t>
  </si>
  <si>
    <t>RSView32 Works 150</t>
  </si>
  <si>
    <t>RSView32 Works 150 Tag 1 User Lic sfw</t>
  </si>
  <si>
    <t>9357-CNETMDAD3E</t>
  </si>
  <si>
    <t>RSNetworx MD For ControlNet Add-On</t>
  </si>
  <si>
    <t>9301-2SE3300</t>
  </si>
  <si>
    <t>RSView32 RT 1500 Tag 1 User License sfw</t>
  </si>
  <si>
    <t>9701-VWSTMENE</t>
  </si>
  <si>
    <t>FT View Studio For Machine Edition</t>
  </si>
  <si>
    <t>FT View Studio for ME EN sfw</t>
  </si>
  <si>
    <t>9355-WABSNENE</t>
  </si>
  <si>
    <t>RSLinx Classic Single Node Software</t>
  </si>
  <si>
    <t>9357-ENETL3</t>
  </si>
  <si>
    <t>RSNetworx For Ethernet/Ip</t>
  </si>
  <si>
    <t>9310-WED200ENE</t>
  </si>
  <si>
    <t>RSLogix Emulate 5000</t>
  </si>
  <si>
    <t>9355-RSLETENE</t>
  </si>
  <si>
    <t>RSLinx  Enterprise</t>
  </si>
  <si>
    <t>Lnx Ent FT Serv - FT Activation EN sfw</t>
  </si>
  <si>
    <t>9393-RSTLX5KOFF</t>
  </si>
  <si>
    <t>RSTrainer 2K For RSLogix5000 Offline</t>
  </si>
  <si>
    <t>AP</t>
  </si>
  <si>
    <t>APPLICATION SOFTWARE</t>
  </si>
  <si>
    <t>RSTrainer NL RSLogix 5000 Off Prog S/w</t>
  </si>
  <si>
    <t>9393-RSTLX5KON</t>
  </si>
  <si>
    <t>RSTrainer 2K For RSLogix5000 Online</t>
  </si>
  <si>
    <t>RSTrainer NL RSLogix 5000 Online Mon S/w</t>
  </si>
  <si>
    <t>9324-RLDFBDENE</t>
  </si>
  <si>
    <t>RSLogix 5000, Fbd Editor Eng</t>
  </si>
  <si>
    <t>Studio 5000 Design and Config 1 NL sfw</t>
  </si>
  <si>
    <t>9324-RLD700ENE</t>
  </si>
  <si>
    <t>RSLOGIX 5000 PRO, REPLACED W/9324-RLD700</t>
  </si>
  <si>
    <t>Studio 5000 PRO, REPLACED W/9324-RLD700</t>
  </si>
  <si>
    <t>9324-RLD700NXENE</t>
  </si>
  <si>
    <t>RSLogix 5000 Professional Edition EN</t>
  </si>
  <si>
    <t>RSLogix 5000 Professional Edition EN sfw</t>
  </si>
  <si>
    <t>9393-RSTLX5KPRJ</t>
  </si>
  <si>
    <t>RSTrainer 2K For RSLogix5000 Proj Conf</t>
  </si>
  <si>
    <t>RSTrainer NL RSLogix 5000 Prj Config S/w</t>
  </si>
  <si>
    <t>9326-LGXARCHENE</t>
  </si>
  <si>
    <t>RSLogix Architect</t>
  </si>
  <si>
    <t>RSLogix Architect Software</t>
  </si>
  <si>
    <t>2711-ND3</t>
  </si>
  <si>
    <t>PanelView Accessory</t>
  </si>
  <si>
    <t>9324-RLDSTXE</t>
  </si>
  <si>
    <t>RSLogix 5000 Structured Text Option</t>
  </si>
  <si>
    <t>9324-RLDSFCE</t>
  </si>
  <si>
    <t>RSLogix 5000 Sequencial Function Chart</t>
  </si>
  <si>
    <t>9324-RLD600ENE</t>
  </si>
  <si>
    <t>RSLogix 5000 Full Edition, English</t>
  </si>
  <si>
    <t>Studio 5000 Full Edition Software</t>
  </si>
  <si>
    <t>9310-TSTNDENE</t>
  </si>
  <si>
    <t>RSTeststand</t>
  </si>
  <si>
    <t>RSTestStand Software</t>
  </si>
  <si>
    <t>9701-VWSCWAENE</t>
  </si>
  <si>
    <t>FT View SE Client</t>
  </si>
  <si>
    <t>FT View Client Site Edition Software</t>
  </si>
  <si>
    <t>9701-VWSS025AENE</t>
  </si>
  <si>
    <t>FT View SE Server 25 Display</t>
  </si>
  <si>
    <t>Retired</t>
  </si>
  <si>
    <t>FT View Server SE 25 Display License sfw</t>
  </si>
  <si>
    <t>9701-VWSS100AENE</t>
  </si>
  <si>
    <t>FT View SE Server 100 Display</t>
  </si>
  <si>
    <t>FT View Server SE 100D License sfw</t>
  </si>
  <si>
    <t>9701-VWSTENE</t>
  </si>
  <si>
    <t>FT Studio For FT View Enterprise</t>
  </si>
  <si>
    <t>FT View Studio SE for FT View Ent EN sfw</t>
  </si>
  <si>
    <t>9701-VWSS000AENE</t>
  </si>
  <si>
    <t>FT View Server SE Unl Display Lic sfw</t>
  </si>
  <si>
    <t>9522-VWP01RENE</t>
  </si>
  <si>
    <t>FT ViewPoint 1 Client System (EN)</t>
  </si>
  <si>
    <t>FT ViewPoint 1 Client System Software</t>
  </si>
  <si>
    <t>ST0JO7EX</t>
  </si>
  <si>
    <t>9323-PA2E</t>
  </si>
  <si>
    <t>AI PLC3 Program Software</t>
  </si>
  <si>
    <t>LE</t>
  </si>
  <si>
    <t>DOS Legacy</t>
  </si>
  <si>
    <t>LEGACY</t>
  </si>
  <si>
    <t>APS SLC 500 Offline/Online Programming</t>
  </si>
  <si>
    <t>WL520757</t>
  </si>
  <si>
    <t>9323-WL5300D</t>
  </si>
  <si>
    <t>WINtelligent LOGIC 5 Program Software</t>
  </si>
  <si>
    <t>UP</t>
  </si>
  <si>
    <t>SPECIALITY</t>
  </si>
  <si>
    <t>Butler</t>
  </si>
  <si>
    <t>9701-VWSB025AENE</t>
  </si>
  <si>
    <t>FT View Station SE 25 Display Lic sfw</t>
  </si>
  <si>
    <t>NEW</t>
  </si>
  <si>
    <t>Goodman</t>
  </si>
  <si>
    <t>Creel</t>
  </si>
  <si>
    <t>Lassiter</t>
  </si>
  <si>
    <t>??</t>
  </si>
  <si>
    <t>Ballard</t>
  </si>
  <si>
    <t>757-269-5139</t>
  </si>
  <si>
    <t>757-269-6500</t>
  </si>
  <si>
    <t>757-269-5022</t>
  </si>
  <si>
    <t>757-269-5925</t>
  </si>
  <si>
    <t>757-269-7943</t>
  </si>
  <si>
    <t>Tom</t>
  </si>
  <si>
    <t>Steven</t>
  </si>
  <si>
    <t>Jonathan</t>
  </si>
  <si>
    <t>Dave</t>
  </si>
  <si>
    <t>Joshua</t>
  </si>
  <si>
    <t>Skylla7</t>
  </si>
  <si>
    <t>JSA LLC</t>
  </si>
  <si>
    <t xml:space="preserve"> 12000 JEFFERSON AVE  NEWPORT NEWS VA 23606-4469 9999999999</t>
  </si>
  <si>
    <t>Studio 5000 FBD design adder</t>
  </si>
  <si>
    <t>Thomas Jefferson</t>
  </si>
  <si>
    <t>RSView 32 RT 300 Tag 1 User</t>
  </si>
  <si>
    <t>Unassigned</t>
  </si>
  <si>
    <t>Studio 5000 PRO</t>
  </si>
  <si>
    <t xml:space="preserve"> </t>
  </si>
  <si>
    <t>1 Year</t>
  </si>
  <si>
    <t>3 Year</t>
  </si>
  <si>
    <t>Instances</t>
  </si>
  <si>
    <t>percentage</t>
  </si>
  <si>
    <t xml:space="preserve">Bill </t>
  </si>
  <si>
    <t>Merz</t>
  </si>
  <si>
    <t>Hall B</t>
  </si>
  <si>
    <t>Hall D</t>
  </si>
  <si>
    <t>Hall C</t>
  </si>
  <si>
    <t>Cryo</t>
  </si>
  <si>
    <t>Accel</t>
  </si>
  <si>
    <t>Bill</t>
  </si>
  <si>
    <t>757-269-5836</t>
  </si>
  <si>
    <t xml:space="preserve">12ctic.12gev </t>
  </si>
  <si>
    <t>12cdaq.12gev</t>
  </si>
  <si>
    <t>enginf.mscryo</t>
  </si>
  <si>
    <t>ssivta.srftm</t>
  </si>
  <si>
    <t>cops.phallc</t>
  </si>
  <si>
    <t>12gev activity</t>
  </si>
  <si>
    <t>POA</t>
  </si>
  <si>
    <t>SSG/EES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</si>
</sst>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0" fillId="0" borderId="0" xfId="0" applyFont="1" applyFill="1"/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10" xfId="0" applyFill="1" applyBorder="1"/>
    <xf numFmtId="0" fontId="0" fillId="0" borderId="0" xfId="0"/>
    <xf numFmtId="1" fontId="0" fillId="0" borderId="0" xfId="0" applyNumberFormat="1"/>
    <xf numFmtId="0" fontId="0" fillId="0" borderId="0" xfId="0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selection activeCell="K36" sqref="K36"/>
    </sheetView>
  </sheetViews>
  <sheetFormatPr defaultRowHeight="15" x14ac:dyDescent="0.25"/>
  <cols>
    <col min="1" max="1" width="12" style="3" customWidth="1"/>
    <col min="2" max="2" width="19.7109375" style="1" customWidth="1"/>
    <col min="3" max="3" width="5.5703125" style="1" customWidth="1"/>
    <col min="4" max="4" width="42.85546875" style="1" customWidth="1"/>
    <col min="5" max="5" width="4.28515625" style="1" customWidth="1"/>
    <col min="6" max="6" width="14.7109375" style="1" customWidth="1"/>
    <col min="7" max="7" width="9.28515625" style="1" customWidth="1"/>
    <col min="8" max="8" width="18.42578125" style="1" customWidth="1"/>
    <col min="9" max="9" width="32.140625" style="1" customWidth="1"/>
    <col min="10" max="10" width="42" style="1" customWidth="1"/>
    <col min="11" max="11" width="39.140625" style="1" customWidth="1"/>
    <col min="12" max="12" width="10.5703125" style="1" customWidth="1"/>
    <col min="13" max="13" width="13" style="1" customWidth="1"/>
    <col min="14" max="14" width="14.140625" style="2" customWidth="1"/>
    <col min="15" max="16384" width="9.140625" style="1"/>
  </cols>
  <sheetData>
    <row r="1" spans="1:15" x14ac:dyDescent="0.25">
      <c r="A1" s="3">
        <v>1005227005</v>
      </c>
      <c r="B1" s="1" t="s">
        <v>0</v>
      </c>
      <c r="C1" s="1">
        <v>1</v>
      </c>
      <c r="D1" s="1" t="s">
        <v>7</v>
      </c>
      <c r="E1" s="1" t="s">
        <v>2</v>
      </c>
      <c r="F1" s="1" t="s">
        <v>8</v>
      </c>
      <c r="G1" s="1">
        <v>99126445</v>
      </c>
      <c r="H1" s="1" t="s">
        <v>4</v>
      </c>
      <c r="I1" s="1" t="s">
        <v>5</v>
      </c>
      <c r="J1" s="1" t="s">
        <v>6</v>
      </c>
      <c r="K1" s="1" t="s">
        <v>7</v>
      </c>
      <c r="M1" s="1" t="s">
        <v>121</v>
      </c>
      <c r="O1" s="2"/>
    </row>
    <row r="2" spans="1:15" x14ac:dyDescent="0.25">
      <c r="A2" s="6" t="s">
        <v>109</v>
      </c>
      <c r="B2" s="1" t="s">
        <v>110</v>
      </c>
      <c r="C2" s="1">
        <v>1</v>
      </c>
      <c r="D2" s="1" t="s">
        <v>111</v>
      </c>
      <c r="E2" s="1" t="s">
        <v>112</v>
      </c>
      <c r="F2" s="1" t="s">
        <v>8</v>
      </c>
      <c r="G2" s="1">
        <v>99126445</v>
      </c>
      <c r="H2" s="1" t="s">
        <v>113</v>
      </c>
      <c r="I2" s="1" t="s">
        <v>5</v>
      </c>
      <c r="J2" s="1" t="s">
        <v>6</v>
      </c>
      <c r="K2" s="1" t="s">
        <v>111</v>
      </c>
      <c r="L2" s="11" t="s">
        <v>130</v>
      </c>
      <c r="M2" s="11" t="s">
        <v>119</v>
      </c>
      <c r="N2" s="2" t="s">
        <v>126</v>
      </c>
    </row>
    <row r="3" spans="1:15" x14ac:dyDescent="0.25">
      <c r="A3" s="3">
        <v>1163046802</v>
      </c>
      <c r="B3" s="1" t="s">
        <v>21</v>
      </c>
      <c r="C3" s="1">
        <v>1</v>
      </c>
      <c r="D3" s="1" t="s">
        <v>22</v>
      </c>
      <c r="E3" s="1" t="s">
        <v>13</v>
      </c>
      <c r="F3" s="1" t="s">
        <v>8</v>
      </c>
      <c r="G3" s="1">
        <v>99126445</v>
      </c>
      <c r="H3" s="1" t="s">
        <v>14</v>
      </c>
      <c r="I3" s="1" t="s">
        <v>5</v>
      </c>
      <c r="J3" s="1" t="s">
        <v>6</v>
      </c>
      <c r="K3" s="1" t="s">
        <v>22</v>
      </c>
      <c r="L3" s="1" t="s">
        <v>132</v>
      </c>
      <c r="M3" s="1" t="s">
        <v>122</v>
      </c>
      <c r="N3" s="2" t="s">
        <v>125</v>
      </c>
    </row>
    <row r="4" spans="1:15" x14ac:dyDescent="0.25">
      <c r="A4" s="3">
        <v>2075053073</v>
      </c>
      <c r="B4" s="1" t="s">
        <v>69</v>
      </c>
      <c r="C4" s="1">
        <v>1</v>
      </c>
      <c r="D4" s="1" t="s">
        <v>70</v>
      </c>
      <c r="E4" s="1" t="s">
        <v>13</v>
      </c>
      <c r="F4" s="1" t="s">
        <v>8</v>
      </c>
      <c r="G4" s="1">
        <v>99126445</v>
      </c>
      <c r="H4" s="1" t="s">
        <v>14</v>
      </c>
      <c r="I4" s="1" t="s">
        <v>5</v>
      </c>
      <c r="J4" s="1" t="s">
        <v>6</v>
      </c>
      <c r="K4" s="1" t="s">
        <v>71</v>
      </c>
      <c r="L4" s="1" t="s">
        <v>132</v>
      </c>
      <c r="M4" s="1" t="s">
        <v>122</v>
      </c>
      <c r="N4" s="2" t="s">
        <v>125</v>
      </c>
    </row>
    <row r="5" spans="1:15" x14ac:dyDescent="0.25">
      <c r="A5" s="9">
        <v>2022080322</v>
      </c>
      <c r="B5" s="9"/>
      <c r="C5" s="9"/>
      <c r="D5" s="9" t="s">
        <v>140</v>
      </c>
      <c r="E5" s="9" t="s">
        <v>117</v>
      </c>
      <c r="F5" s="9"/>
      <c r="L5" s="1" t="s">
        <v>132</v>
      </c>
      <c r="M5" s="11" t="s">
        <v>122</v>
      </c>
    </row>
    <row r="6" spans="1:15" x14ac:dyDescent="0.25">
      <c r="A6" s="3">
        <v>1008113744</v>
      </c>
      <c r="B6" s="1" t="s">
        <v>9</v>
      </c>
      <c r="C6" s="1">
        <v>1</v>
      </c>
      <c r="D6" s="1" t="s">
        <v>10</v>
      </c>
      <c r="E6" s="1" t="s">
        <v>2</v>
      </c>
      <c r="F6" s="1" t="s">
        <v>3</v>
      </c>
      <c r="G6" s="1">
        <v>99126445</v>
      </c>
      <c r="H6" s="1" t="s">
        <v>4</v>
      </c>
      <c r="I6" s="1" t="s">
        <v>5</v>
      </c>
      <c r="J6" s="1" t="s">
        <v>6</v>
      </c>
      <c r="K6" s="1" t="s">
        <v>10</v>
      </c>
      <c r="L6" s="1" t="s">
        <v>131</v>
      </c>
      <c r="M6" s="11" t="s">
        <v>114</v>
      </c>
      <c r="N6" s="2" t="s">
        <v>124</v>
      </c>
    </row>
    <row r="7" spans="1:15" x14ac:dyDescent="0.25">
      <c r="A7" s="3">
        <v>1163146245</v>
      </c>
      <c r="B7" s="1" t="s">
        <v>21</v>
      </c>
      <c r="C7" s="1">
        <v>1</v>
      </c>
      <c r="D7" s="1" t="s">
        <v>22</v>
      </c>
      <c r="E7" s="1" t="s">
        <v>13</v>
      </c>
      <c r="F7" s="1" t="s">
        <v>8</v>
      </c>
      <c r="G7" s="1">
        <v>99126445</v>
      </c>
      <c r="H7" s="1" t="s">
        <v>14</v>
      </c>
      <c r="I7" s="1" t="s">
        <v>5</v>
      </c>
      <c r="J7" s="1" t="s">
        <v>6</v>
      </c>
      <c r="K7" s="1" t="s">
        <v>22</v>
      </c>
      <c r="L7" s="1" t="s">
        <v>131</v>
      </c>
      <c r="M7" s="11" t="s">
        <v>114</v>
      </c>
      <c r="N7" s="2" t="s">
        <v>124</v>
      </c>
    </row>
    <row r="8" spans="1:15" x14ac:dyDescent="0.25">
      <c r="A8" s="3">
        <v>1235054684</v>
      </c>
      <c r="B8" s="1" t="s">
        <v>27</v>
      </c>
      <c r="C8" s="1">
        <v>1</v>
      </c>
      <c r="D8" s="1" t="s">
        <v>28</v>
      </c>
      <c r="E8" s="1" t="s">
        <v>13</v>
      </c>
      <c r="F8" s="1" t="s">
        <v>8</v>
      </c>
      <c r="G8" s="1">
        <v>99126445</v>
      </c>
      <c r="H8" s="1" t="s">
        <v>14</v>
      </c>
      <c r="I8" s="1" t="s">
        <v>5</v>
      </c>
      <c r="J8" s="1" t="s">
        <v>6</v>
      </c>
      <c r="K8" s="1" t="s">
        <v>28</v>
      </c>
      <c r="L8" s="1" t="s">
        <v>131</v>
      </c>
      <c r="M8" s="1" t="s">
        <v>114</v>
      </c>
      <c r="N8" s="2" t="s">
        <v>124</v>
      </c>
    </row>
    <row r="9" spans="1:15" x14ac:dyDescent="0.25">
      <c r="A9" s="3">
        <v>1235165749</v>
      </c>
      <c r="B9" s="1" t="s">
        <v>27</v>
      </c>
      <c r="C9" s="1">
        <v>1</v>
      </c>
      <c r="D9" s="1" t="s">
        <v>28</v>
      </c>
      <c r="E9" s="1" t="s">
        <v>13</v>
      </c>
      <c r="F9" s="1" t="s">
        <v>8</v>
      </c>
      <c r="G9" s="1">
        <v>99126445</v>
      </c>
      <c r="H9" s="1" t="s">
        <v>14</v>
      </c>
      <c r="I9" s="1" t="s">
        <v>5</v>
      </c>
      <c r="J9" s="1" t="s">
        <v>6</v>
      </c>
      <c r="K9" s="1" t="s">
        <v>28</v>
      </c>
      <c r="L9" s="1" t="s">
        <v>131</v>
      </c>
      <c r="M9" s="11" t="s">
        <v>114</v>
      </c>
      <c r="N9" s="2" t="s">
        <v>124</v>
      </c>
    </row>
    <row r="10" spans="1:15" x14ac:dyDescent="0.25">
      <c r="A10" s="3">
        <v>1669023788</v>
      </c>
      <c r="B10" s="1" t="s">
        <v>42</v>
      </c>
      <c r="C10" s="1">
        <v>1</v>
      </c>
      <c r="D10" s="1" t="s">
        <v>43</v>
      </c>
      <c r="E10" s="1" t="s">
        <v>13</v>
      </c>
      <c r="F10" s="1" t="s">
        <v>8</v>
      </c>
      <c r="G10" s="1">
        <v>99126445</v>
      </c>
      <c r="H10" s="1" t="s">
        <v>14</v>
      </c>
      <c r="I10" s="1" t="s">
        <v>5</v>
      </c>
      <c r="J10" s="1" t="s">
        <v>6</v>
      </c>
      <c r="K10" s="1" t="s">
        <v>43</v>
      </c>
      <c r="L10" s="1" t="s">
        <v>131</v>
      </c>
      <c r="M10" s="11" t="s">
        <v>114</v>
      </c>
      <c r="N10" s="2" t="s">
        <v>124</v>
      </c>
    </row>
    <row r="11" spans="1:15" x14ac:dyDescent="0.25">
      <c r="A11" s="3">
        <v>1669125463</v>
      </c>
      <c r="B11" s="11" t="s">
        <v>42</v>
      </c>
      <c r="C11" s="11">
        <v>1</v>
      </c>
      <c r="D11" s="11" t="s">
        <v>43</v>
      </c>
      <c r="E11" s="11" t="s">
        <v>13</v>
      </c>
      <c r="F11" s="11" t="s">
        <v>8</v>
      </c>
      <c r="G11" s="11">
        <v>99126445</v>
      </c>
      <c r="H11" s="11" t="s">
        <v>14</v>
      </c>
      <c r="I11" s="11" t="s">
        <v>5</v>
      </c>
      <c r="J11" s="11" t="s">
        <v>6</v>
      </c>
      <c r="K11" s="11" t="s">
        <v>43</v>
      </c>
      <c r="L11" s="1" t="s">
        <v>131</v>
      </c>
      <c r="M11" s="11" t="s">
        <v>114</v>
      </c>
      <c r="N11" s="2" t="s">
        <v>124</v>
      </c>
    </row>
    <row r="12" spans="1:15" x14ac:dyDescent="0.25">
      <c r="A12" s="2">
        <v>1695024037</v>
      </c>
      <c r="B12" s="7" t="s">
        <v>115</v>
      </c>
      <c r="C12" s="2">
        <v>1</v>
      </c>
      <c r="D12" s="2" t="s">
        <v>116</v>
      </c>
      <c r="E12" s="2"/>
      <c r="F12" s="2" t="s">
        <v>117</v>
      </c>
      <c r="G12" s="2">
        <v>99126445</v>
      </c>
      <c r="H12" s="2"/>
      <c r="I12" s="2"/>
      <c r="J12" s="2"/>
      <c r="K12" s="2"/>
      <c r="L12" s="1" t="s">
        <v>131</v>
      </c>
      <c r="M12" s="11" t="s">
        <v>114</v>
      </c>
      <c r="N12" s="2" t="s">
        <v>124</v>
      </c>
    </row>
    <row r="13" spans="1:15" x14ac:dyDescent="0.25">
      <c r="A13" s="3">
        <v>1835010358</v>
      </c>
      <c r="B13" s="1" t="s">
        <v>44</v>
      </c>
      <c r="C13" s="1">
        <v>1</v>
      </c>
      <c r="D13" s="1" t="s">
        <v>45</v>
      </c>
      <c r="E13" s="1" t="s">
        <v>13</v>
      </c>
      <c r="F13" s="1" t="s">
        <v>8</v>
      </c>
      <c r="G13" s="1">
        <v>99126445</v>
      </c>
      <c r="H13" s="1" t="s">
        <v>14</v>
      </c>
      <c r="I13" s="1" t="s">
        <v>5</v>
      </c>
      <c r="J13" s="1" t="s">
        <v>6</v>
      </c>
      <c r="K13" s="1" t="s">
        <v>45</v>
      </c>
      <c r="L13" s="1" t="s">
        <v>131</v>
      </c>
      <c r="M13" s="1" t="s">
        <v>114</v>
      </c>
      <c r="N13" s="2" t="s">
        <v>124</v>
      </c>
    </row>
    <row r="14" spans="1:15" x14ac:dyDescent="0.25">
      <c r="A14" s="3">
        <v>1835059690</v>
      </c>
      <c r="B14" s="1" t="s">
        <v>44</v>
      </c>
      <c r="C14" s="1">
        <v>1</v>
      </c>
      <c r="D14" s="1" t="s">
        <v>45</v>
      </c>
      <c r="E14" s="1" t="s">
        <v>13</v>
      </c>
      <c r="F14" s="1" t="s">
        <v>8</v>
      </c>
      <c r="G14" s="1">
        <v>99126445</v>
      </c>
      <c r="H14" s="1" t="s">
        <v>14</v>
      </c>
      <c r="I14" s="1" t="s">
        <v>5</v>
      </c>
      <c r="J14" s="1" t="s">
        <v>6</v>
      </c>
      <c r="K14" s="1" t="s">
        <v>45</v>
      </c>
      <c r="L14" s="1" t="s">
        <v>131</v>
      </c>
      <c r="M14" s="1" t="s">
        <v>114</v>
      </c>
      <c r="N14" s="2" t="s">
        <v>124</v>
      </c>
    </row>
    <row r="15" spans="1:15" x14ac:dyDescent="0.25">
      <c r="A15" s="3">
        <v>1884028488</v>
      </c>
      <c r="B15" s="1" t="s">
        <v>46</v>
      </c>
      <c r="C15" s="1">
        <v>1</v>
      </c>
      <c r="D15" s="1" t="s">
        <v>47</v>
      </c>
      <c r="E15" s="1" t="s">
        <v>2</v>
      </c>
      <c r="F15" s="1" t="s">
        <v>8</v>
      </c>
      <c r="G15" s="1">
        <v>99126445</v>
      </c>
      <c r="H15" s="1" t="s">
        <v>4</v>
      </c>
      <c r="I15" s="1" t="s">
        <v>5</v>
      </c>
      <c r="J15" s="1" t="s">
        <v>6</v>
      </c>
      <c r="K15" s="1" t="s">
        <v>48</v>
      </c>
      <c r="L15" s="1" t="s">
        <v>131</v>
      </c>
      <c r="M15" s="1" t="s">
        <v>114</v>
      </c>
      <c r="N15" s="2" t="s">
        <v>124</v>
      </c>
    </row>
    <row r="16" spans="1:15" x14ac:dyDescent="0.25">
      <c r="A16" s="3">
        <v>2022059109</v>
      </c>
      <c r="B16" s="1" t="s">
        <v>63</v>
      </c>
      <c r="C16" s="1">
        <v>1</v>
      </c>
      <c r="D16" s="1" t="s">
        <v>64</v>
      </c>
      <c r="E16" s="1" t="s">
        <v>13</v>
      </c>
      <c r="F16" s="1" t="s">
        <v>8</v>
      </c>
      <c r="G16" s="1">
        <v>99126445</v>
      </c>
      <c r="H16" s="1" t="s">
        <v>14</v>
      </c>
      <c r="I16" s="1" t="s">
        <v>5</v>
      </c>
      <c r="J16" s="1" t="s">
        <v>6</v>
      </c>
      <c r="K16" s="1" t="s">
        <v>65</v>
      </c>
      <c r="L16" s="1" t="s">
        <v>131</v>
      </c>
      <c r="M16" s="1" t="s">
        <v>114</v>
      </c>
      <c r="N16" s="2" t="s">
        <v>124</v>
      </c>
    </row>
    <row r="17" spans="1:14" x14ac:dyDescent="0.25">
      <c r="A17" s="3">
        <v>2524002439</v>
      </c>
      <c r="B17" s="1" t="s">
        <v>84</v>
      </c>
      <c r="C17" s="1">
        <v>1</v>
      </c>
      <c r="D17" s="1" t="s">
        <v>85</v>
      </c>
      <c r="E17" s="1" t="s">
        <v>2</v>
      </c>
      <c r="F17" s="1" t="s">
        <v>8</v>
      </c>
      <c r="G17" s="1">
        <v>99126445</v>
      </c>
      <c r="H17" s="1" t="s">
        <v>4</v>
      </c>
      <c r="I17" s="1" t="s">
        <v>5</v>
      </c>
      <c r="J17" s="1" t="s">
        <v>6</v>
      </c>
      <c r="K17" s="1" t="s">
        <v>86</v>
      </c>
      <c r="L17" s="1" t="s">
        <v>131</v>
      </c>
      <c r="M17" s="11" t="s">
        <v>114</v>
      </c>
      <c r="N17" s="2" t="s">
        <v>124</v>
      </c>
    </row>
    <row r="18" spans="1:14" x14ac:dyDescent="0.25">
      <c r="A18" s="3">
        <v>2527017866</v>
      </c>
      <c r="B18" s="1" t="s">
        <v>91</v>
      </c>
      <c r="C18" s="1">
        <v>1</v>
      </c>
      <c r="D18" s="1" t="s">
        <v>92</v>
      </c>
      <c r="E18" s="1" t="s">
        <v>2</v>
      </c>
      <c r="F18" s="1" t="s">
        <v>8</v>
      </c>
      <c r="G18" s="1">
        <v>99126445</v>
      </c>
      <c r="H18" s="1" t="s">
        <v>4</v>
      </c>
      <c r="I18" s="1" t="s">
        <v>5</v>
      </c>
      <c r="J18" s="1" t="s">
        <v>6</v>
      </c>
      <c r="K18" s="1" t="s">
        <v>93</v>
      </c>
      <c r="L18" s="1" t="s">
        <v>131</v>
      </c>
      <c r="M18" s="11" t="s">
        <v>114</v>
      </c>
      <c r="N18" s="2" t="s">
        <v>124</v>
      </c>
    </row>
    <row r="19" spans="1:14" x14ac:dyDescent="0.25">
      <c r="A19" s="4">
        <v>2529001509</v>
      </c>
      <c r="B19" s="11" t="s">
        <v>94</v>
      </c>
      <c r="C19" s="11">
        <v>1</v>
      </c>
      <c r="D19" s="11" t="s">
        <v>95</v>
      </c>
      <c r="E19" s="1" t="s">
        <v>2</v>
      </c>
      <c r="F19" s="1" t="s">
        <v>3</v>
      </c>
      <c r="G19" s="1">
        <v>99126445</v>
      </c>
      <c r="H19" s="1" t="s">
        <v>4</v>
      </c>
      <c r="I19" s="1" t="s">
        <v>5</v>
      </c>
      <c r="J19" s="1" t="s">
        <v>6</v>
      </c>
      <c r="K19" s="1" t="s">
        <v>96</v>
      </c>
      <c r="L19" s="1" t="s">
        <v>131</v>
      </c>
      <c r="M19" s="11" t="s">
        <v>114</v>
      </c>
      <c r="N19" s="2" t="s">
        <v>124</v>
      </c>
    </row>
    <row r="20" spans="1:14" x14ac:dyDescent="0.25">
      <c r="A20" s="2">
        <v>2529044189</v>
      </c>
      <c r="B20" s="2" t="s">
        <v>94</v>
      </c>
      <c r="C20" s="2">
        <v>1</v>
      </c>
      <c r="D20" s="2" t="s">
        <v>96</v>
      </c>
      <c r="F20" s="1" t="s">
        <v>117</v>
      </c>
      <c r="G20" s="1">
        <v>99126445</v>
      </c>
      <c r="H20" s="1" t="s">
        <v>4</v>
      </c>
      <c r="I20" s="1" t="s">
        <v>5</v>
      </c>
      <c r="J20" s="1" t="s">
        <v>6</v>
      </c>
      <c r="K20" s="1" t="s">
        <v>96</v>
      </c>
      <c r="L20" s="1" t="s">
        <v>131</v>
      </c>
      <c r="M20" s="1" t="s">
        <v>114</v>
      </c>
      <c r="N20" s="2" t="s">
        <v>124</v>
      </c>
    </row>
    <row r="21" spans="1:14" x14ac:dyDescent="0.25">
      <c r="A21" s="3">
        <v>3126005278</v>
      </c>
      <c r="B21" s="1" t="s">
        <v>99</v>
      </c>
      <c r="C21" s="1">
        <v>1</v>
      </c>
      <c r="D21" s="1" t="s">
        <v>100</v>
      </c>
      <c r="E21" s="1" t="s">
        <v>2</v>
      </c>
      <c r="F21" s="1" t="s">
        <v>8</v>
      </c>
      <c r="G21" s="1">
        <v>99126445</v>
      </c>
      <c r="H21" s="1" t="s">
        <v>4</v>
      </c>
      <c r="I21" s="1" t="s">
        <v>5</v>
      </c>
      <c r="J21" s="1" t="s">
        <v>6</v>
      </c>
      <c r="K21" s="1" t="s">
        <v>101</v>
      </c>
      <c r="L21" s="1" t="s">
        <v>131</v>
      </c>
      <c r="M21" s="11" t="s">
        <v>114</v>
      </c>
      <c r="N21" s="2" t="s">
        <v>124</v>
      </c>
    </row>
    <row r="22" spans="1:14" x14ac:dyDescent="0.25">
      <c r="A22" s="3">
        <v>1005091807</v>
      </c>
      <c r="B22" s="1" t="s">
        <v>0</v>
      </c>
      <c r="C22" s="1">
        <v>1</v>
      </c>
      <c r="D22" s="1" t="s">
        <v>1</v>
      </c>
      <c r="E22" s="1" t="s">
        <v>2</v>
      </c>
      <c r="F22" s="1" t="s">
        <v>8</v>
      </c>
      <c r="G22" s="1">
        <v>99126445</v>
      </c>
      <c r="H22" s="1" t="s">
        <v>4</v>
      </c>
      <c r="I22" s="1" t="s">
        <v>5</v>
      </c>
      <c r="J22" s="1" t="s">
        <v>6</v>
      </c>
      <c r="K22" s="1" t="s">
        <v>7</v>
      </c>
      <c r="L22" s="1" t="s">
        <v>130</v>
      </c>
      <c r="M22" s="1" t="s">
        <v>119</v>
      </c>
      <c r="N22" s="2" t="s">
        <v>126</v>
      </c>
    </row>
    <row r="23" spans="1:14" x14ac:dyDescent="0.25">
      <c r="A23" s="3">
        <v>1163072294</v>
      </c>
      <c r="B23" s="1" t="s">
        <v>21</v>
      </c>
      <c r="C23" s="1">
        <v>1</v>
      </c>
      <c r="D23" s="1" t="s">
        <v>22</v>
      </c>
      <c r="E23" s="1" t="s">
        <v>13</v>
      </c>
      <c r="F23" s="1" t="s">
        <v>8</v>
      </c>
      <c r="G23" s="1">
        <v>99126445</v>
      </c>
      <c r="H23" s="1" t="s">
        <v>14</v>
      </c>
      <c r="I23" s="1" t="s">
        <v>5</v>
      </c>
      <c r="J23" s="1" t="s">
        <v>6</v>
      </c>
      <c r="K23" s="1" t="s">
        <v>22</v>
      </c>
      <c r="L23" s="1" t="s">
        <v>130</v>
      </c>
      <c r="M23" s="1" t="s">
        <v>119</v>
      </c>
      <c r="N23" s="2" t="s">
        <v>126</v>
      </c>
    </row>
    <row r="24" spans="1:14" x14ac:dyDescent="0.25">
      <c r="A24" s="3">
        <v>1235088222</v>
      </c>
      <c r="B24" s="1" t="s">
        <v>27</v>
      </c>
      <c r="C24" s="1">
        <v>2</v>
      </c>
      <c r="D24" s="1" t="s">
        <v>28</v>
      </c>
      <c r="E24" s="1" t="s">
        <v>13</v>
      </c>
      <c r="F24" s="1" t="s">
        <v>8</v>
      </c>
      <c r="G24" s="1">
        <v>99126445</v>
      </c>
      <c r="H24" s="1" t="s">
        <v>14</v>
      </c>
      <c r="I24" s="1" t="s">
        <v>5</v>
      </c>
      <c r="J24" s="1" t="s">
        <v>6</v>
      </c>
      <c r="K24" s="1" t="s">
        <v>28</v>
      </c>
      <c r="L24" s="1" t="s">
        <v>130</v>
      </c>
      <c r="M24" s="1" t="s">
        <v>119</v>
      </c>
      <c r="N24" s="2" t="s">
        <v>126</v>
      </c>
    </row>
    <row r="25" spans="1:14" x14ac:dyDescent="0.25">
      <c r="A25" s="3">
        <v>1386000202</v>
      </c>
      <c r="B25" s="1" t="s">
        <v>33</v>
      </c>
      <c r="C25" s="1">
        <v>1</v>
      </c>
      <c r="D25" s="1" t="s">
        <v>34</v>
      </c>
      <c r="E25" s="1" t="s">
        <v>13</v>
      </c>
      <c r="F25" s="1" t="s">
        <v>8</v>
      </c>
      <c r="G25" s="1">
        <v>99126445</v>
      </c>
      <c r="H25" s="1" t="s">
        <v>14</v>
      </c>
      <c r="I25" s="1" t="s">
        <v>5</v>
      </c>
      <c r="J25" s="1" t="s">
        <v>6</v>
      </c>
      <c r="K25" s="1" t="s">
        <v>34</v>
      </c>
      <c r="L25" s="1" t="s">
        <v>130</v>
      </c>
      <c r="M25" s="1" t="s">
        <v>119</v>
      </c>
      <c r="N25" s="2" t="s">
        <v>126</v>
      </c>
    </row>
    <row r="26" spans="1:14" x14ac:dyDescent="0.25">
      <c r="A26" s="3">
        <v>1564048469</v>
      </c>
      <c r="B26" s="1" t="s">
        <v>37</v>
      </c>
      <c r="C26" s="1">
        <v>1</v>
      </c>
      <c r="D26" s="1" t="s">
        <v>38</v>
      </c>
      <c r="E26" s="1" t="s">
        <v>13</v>
      </c>
      <c r="F26" s="1" t="s">
        <v>8</v>
      </c>
      <c r="G26" s="1">
        <v>99126445</v>
      </c>
      <c r="H26" s="1" t="s">
        <v>14</v>
      </c>
      <c r="I26" s="1" t="s">
        <v>5</v>
      </c>
      <c r="J26" s="1" t="s">
        <v>6</v>
      </c>
      <c r="K26" s="1" t="s">
        <v>39</v>
      </c>
      <c r="L26" s="1" t="s">
        <v>130</v>
      </c>
      <c r="M26" s="11" t="s">
        <v>119</v>
      </c>
      <c r="N26" s="2" t="s">
        <v>126</v>
      </c>
    </row>
    <row r="27" spans="1:14" x14ac:dyDescent="0.25">
      <c r="A27" s="3">
        <v>1669060279</v>
      </c>
      <c r="B27" s="1" t="s">
        <v>42</v>
      </c>
      <c r="C27" s="1">
        <v>1</v>
      </c>
      <c r="D27" s="1" t="s">
        <v>43</v>
      </c>
      <c r="E27" s="1" t="s">
        <v>13</v>
      </c>
      <c r="F27" s="1" t="s">
        <v>8</v>
      </c>
      <c r="G27" s="1">
        <v>99126445</v>
      </c>
      <c r="H27" s="1" t="s">
        <v>14</v>
      </c>
      <c r="I27" s="1" t="s">
        <v>5</v>
      </c>
      <c r="J27" s="1" t="s">
        <v>6</v>
      </c>
      <c r="K27" s="1" t="s">
        <v>43</v>
      </c>
      <c r="L27" s="1" t="s">
        <v>130</v>
      </c>
      <c r="M27" s="1" t="s">
        <v>119</v>
      </c>
      <c r="N27" s="2" t="s">
        <v>126</v>
      </c>
    </row>
    <row r="28" spans="1:14" x14ac:dyDescent="0.25">
      <c r="A28" s="3">
        <v>1835025266</v>
      </c>
      <c r="B28" s="1" t="s">
        <v>44</v>
      </c>
      <c r="C28" s="1">
        <v>1</v>
      </c>
      <c r="D28" s="1" t="s">
        <v>45</v>
      </c>
      <c r="E28" s="1" t="s">
        <v>13</v>
      </c>
      <c r="F28" s="1" t="s">
        <v>8</v>
      </c>
      <c r="G28" s="1">
        <v>99126445</v>
      </c>
      <c r="H28" s="1" t="s">
        <v>14</v>
      </c>
      <c r="I28" s="1" t="s">
        <v>5</v>
      </c>
      <c r="J28" s="1" t="s">
        <v>6</v>
      </c>
      <c r="K28" s="1" t="s">
        <v>45</v>
      </c>
      <c r="L28" s="1" t="s">
        <v>130</v>
      </c>
      <c r="M28" s="1" t="s">
        <v>119</v>
      </c>
      <c r="N28" s="2" t="s">
        <v>126</v>
      </c>
    </row>
    <row r="29" spans="1:14" x14ac:dyDescent="0.25">
      <c r="A29" s="3">
        <v>2009012237</v>
      </c>
      <c r="B29" s="1" t="s">
        <v>57</v>
      </c>
      <c r="C29" s="1">
        <v>1</v>
      </c>
      <c r="D29" s="1" t="s">
        <v>58</v>
      </c>
      <c r="E29" s="1" t="s">
        <v>13</v>
      </c>
      <c r="F29" s="1" t="s">
        <v>8</v>
      </c>
      <c r="G29" s="1">
        <v>99126445</v>
      </c>
      <c r="H29" s="1" t="s">
        <v>14</v>
      </c>
      <c r="I29" s="1" t="s">
        <v>5</v>
      </c>
      <c r="J29" s="1" t="s">
        <v>6</v>
      </c>
      <c r="K29" s="1" t="s">
        <v>59</v>
      </c>
      <c r="L29" s="1" t="s">
        <v>130</v>
      </c>
      <c r="M29" s="1" t="s">
        <v>119</v>
      </c>
      <c r="N29" s="2" t="s">
        <v>126</v>
      </c>
    </row>
    <row r="30" spans="1:14" x14ac:dyDescent="0.25">
      <c r="A30" s="3">
        <v>2022029226</v>
      </c>
      <c r="B30" s="1" t="s">
        <v>60</v>
      </c>
      <c r="C30" s="1">
        <v>1</v>
      </c>
      <c r="D30" s="1" t="s">
        <v>61</v>
      </c>
      <c r="E30" s="1" t="s">
        <v>13</v>
      </c>
      <c r="F30" s="1" t="s">
        <v>8</v>
      </c>
      <c r="G30" s="1">
        <v>99126445</v>
      </c>
      <c r="H30" s="1" t="s">
        <v>14</v>
      </c>
      <c r="I30" s="1" t="s">
        <v>5</v>
      </c>
      <c r="J30" s="1" t="s">
        <v>6</v>
      </c>
      <c r="K30" s="1" t="s">
        <v>62</v>
      </c>
      <c r="L30" s="1" t="s">
        <v>130</v>
      </c>
      <c r="M30" s="11" t="s">
        <v>119</v>
      </c>
      <c r="N30" s="2" t="s">
        <v>126</v>
      </c>
    </row>
    <row r="31" spans="1:14" x14ac:dyDescent="0.25">
      <c r="A31" s="3">
        <v>2075018517</v>
      </c>
      <c r="B31" s="1" t="s">
        <v>69</v>
      </c>
      <c r="C31" s="1">
        <v>1</v>
      </c>
      <c r="D31" s="1" t="s">
        <v>70</v>
      </c>
      <c r="E31" s="1" t="s">
        <v>13</v>
      </c>
      <c r="F31" s="1" t="s">
        <v>8</v>
      </c>
      <c r="G31" s="1">
        <v>99126445</v>
      </c>
      <c r="H31" s="1" t="s">
        <v>14</v>
      </c>
      <c r="I31" s="1" t="s">
        <v>5</v>
      </c>
      <c r="J31" s="1" t="s">
        <v>6</v>
      </c>
      <c r="K31" s="1" t="s">
        <v>71</v>
      </c>
      <c r="L31" s="1" t="s">
        <v>130</v>
      </c>
      <c r="M31" s="1" t="s">
        <v>119</v>
      </c>
      <c r="N31" s="2" t="s">
        <v>126</v>
      </c>
    </row>
    <row r="32" spans="1:14" x14ac:dyDescent="0.25">
      <c r="A32" s="3">
        <v>2408001814</v>
      </c>
      <c r="B32" s="1" t="s">
        <v>74</v>
      </c>
      <c r="C32" s="1">
        <v>1</v>
      </c>
      <c r="D32" s="1" t="s">
        <v>75</v>
      </c>
      <c r="E32" s="1" t="s">
        <v>13</v>
      </c>
      <c r="F32" s="1" t="s">
        <v>8</v>
      </c>
      <c r="G32" s="1">
        <v>99126445</v>
      </c>
      <c r="H32" s="1" t="s">
        <v>14</v>
      </c>
      <c r="I32" s="1" t="s">
        <v>5</v>
      </c>
      <c r="J32" s="1" t="s">
        <v>6</v>
      </c>
      <c r="K32" s="1" t="s">
        <v>59</v>
      </c>
      <c r="L32" s="1" t="s">
        <v>130</v>
      </c>
      <c r="M32" s="1" t="s">
        <v>119</v>
      </c>
      <c r="N32" s="2" t="s">
        <v>126</v>
      </c>
    </row>
    <row r="33" spans="1:14" x14ac:dyDescent="0.25">
      <c r="A33" s="3">
        <v>2409002169</v>
      </c>
      <c r="B33" s="1" t="s">
        <v>76</v>
      </c>
      <c r="C33" s="1">
        <v>1</v>
      </c>
      <c r="D33" s="1" t="s">
        <v>77</v>
      </c>
      <c r="E33" s="1" t="s">
        <v>13</v>
      </c>
      <c r="F33" s="1" t="s">
        <v>8</v>
      </c>
      <c r="G33" s="1">
        <v>99126445</v>
      </c>
      <c r="H33" s="1" t="s">
        <v>14</v>
      </c>
      <c r="I33" s="1" t="s">
        <v>5</v>
      </c>
      <c r="J33" s="1" t="s">
        <v>6</v>
      </c>
      <c r="K33" s="1" t="s">
        <v>59</v>
      </c>
      <c r="L33" s="1" t="s">
        <v>130</v>
      </c>
      <c r="M33" s="11" t="s">
        <v>119</v>
      </c>
      <c r="N33" s="2" t="s">
        <v>126</v>
      </c>
    </row>
    <row r="34" spans="1:14" x14ac:dyDescent="0.25">
      <c r="A34" s="3">
        <v>1005087538</v>
      </c>
      <c r="B34" s="1" t="s">
        <v>0</v>
      </c>
      <c r="C34" s="1">
        <v>1</v>
      </c>
      <c r="D34" s="1" t="s">
        <v>1</v>
      </c>
      <c r="E34" s="1" t="s">
        <v>2</v>
      </c>
      <c r="F34" s="1" t="s">
        <v>3</v>
      </c>
      <c r="G34" s="1">
        <v>99126445</v>
      </c>
      <c r="H34" s="1" t="s">
        <v>4</v>
      </c>
      <c r="I34" s="1" t="s">
        <v>5</v>
      </c>
      <c r="J34" s="1" t="s">
        <v>6</v>
      </c>
      <c r="K34" s="1" t="s">
        <v>7</v>
      </c>
      <c r="L34" s="1" t="s">
        <v>128</v>
      </c>
      <c r="M34" s="1" t="s">
        <v>118</v>
      </c>
      <c r="N34" s="2" t="s">
        <v>127</v>
      </c>
    </row>
    <row r="35" spans="1:14" x14ac:dyDescent="0.25">
      <c r="A35" s="3">
        <v>2301061192</v>
      </c>
      <c r="B35" s="1" t="s">
        <v>72</v>
      </c>
      <c r="C35" s="1">
        <v>1</v>
      </c>
      <c r="D35" s="1" t="s">
        <v>73</v>
      </c>
      <c r="E35" s="1" t="s">
        <v>13</v>
      </c>
      <c r="F35" s="1" t="s">
        <v>8</v>
      </c>
      <c r="G35" s="1">
        <v>99126445</v>
      </c>
      <c r="H35" s="1" t="s">
        <v>14</v>
      </c>
      <c r="I35" s="1" t="s">
        <v>5</v>
      </c>
      <c r="J35" s="1" t="s">
        <v>6</v>
      </c>
      <c r="K35" s="1" t="s">
        <v>73</v>
      </c>
      <c r="L35" s="1" t="s">
        <v>128</v>
      </c>
      <c r="M35" s="1" t="s">
        <v>118</v>
      </c>
      <c r="N35" s="2" t="s">
        <v>127</v>
      </c>
    </row>
    <row r="36" spans="1:14" x14ac:dyDescent="0.25">
      <c r="A36" s="3">
        <v>1012096437</v>
      </c>
      <c r="B36" s="1" t="s">
        <v>11</v>
      </c>
      <c r="C36" s="1">
        <v>1</v>
      </c>
      <c r="D36" s="1" t="s">
        <v>12</v>
      </c>
      <c r="E36" s="1" t="s">
        <v>13</v>
      </c>
      <c r="F36" s="1" t="s">
        <v>8</v>
      </c>
      <c r="G36" s="1">
        <v>99126445</v>
      </c>
      <c r="H36" s="1" t="s">
        <v>14</v>
      </c>
      <c r="I36" s="1" t="s">
        <v>5</v>
      </c>
      <c r="J36" s="1" t="s">
        <v>6</v>
      </c>
      <c r="K36" s="1" t="s">
        <v>15</v>
      </c>
      <c r="L36" s="1" t="s">
        <v>128</v>
      </c>
      <c r="M36" s="11" t="s">
        <v>118</v>
      </c>
      <c r="N36" s="2" t="s">
        <v>127</v>
      </c>
    </row>
    <row r="37" spans="1:14" ht="15.75" thickBot="1" x14ac:dyDescent="0.3">
      <c r="A37" s="3">
        <v>1012114251</v>
      </c>
      <c r="B37" s="1" t="s">
        <v>11</v>
      </c>
      <c r="C37" s="1">
        <v>1</v>
      </c>
      <c r="D37" s="1" t="s">
        <v>12</v>
      </c>
      <c r="E37" s="1" t="s">
        <v>13</v>
      </c>
      <c r="F37" s="1" t="s">
        <v>8</v>
      </c>
      <c r="G37" s="1">
        <v>99126445</v>
      </c>
      <c r="H37" s="1" t="s">
        <v>14</v>
      </c>
      <c r="I37" s="1" t="s">
        <v>5</v>
      </c>
      <c r="J37" s="1" t="s">
        <v>6</v>
      </c>
      <c r="K37" s="1" t="s">
        <v>15</v>
      </c>
      <c r="L37" s="1" t="s">
        <v>128</v>
      </c>
      <c r="M37" s="11" t="s">
        <v>118</v>
      </c>
      <c r="N37" s="2" t="s">
        <v>127</v>
      </c>
    </row>
    <row r="38" spans="1:14" ht="15.75" thickBot="1" x14ac:dyDescent="0.3">
      <c r="A38" s="3">
        <v>1203146901</v>
      </c>
      <c r="B38" s="8" t="s">
        <v>23</v>
      </c>
      <c r="C38" s="11">
        <v>1</v>
      </c>
      <c r="D38" s="11" t="s">
        <v>26</v>
      </c>
      <c r="E38" s="11" t="s">
        <v>13</v>
      </c>
      <c r="F38" s="11" t="s">
        <v>8</v>
      </c>
      <c r="G38" s="11">
        <v>99126445</v>
      </c>
      <c r="H38" s="11" t="s">
        <v>14</v>
      </c>
      <c r="I38" s="11" t="s">
        <v>5</v>
      </c>
      <c r="J38" s="11" t="s">
        <v>6</v>
      </c>
      <c r="K38" s="11" t="s">
        <v>25</v>
      </c>
      <c r="L38" s="1" t="s">
        <v>128</v>
      </c>
      <c r="M38" s="11" t="s">
        <v>118</v>
      </c>
      <c r="N38" s="2" t="s">
        <v>127</v>
      </c>
    </row>
    <row r="39" spans="1:14" x14ac:dyDescent="0.25">
      <c r="A39" s="3">
        <v>1564137414</v>
      </c>
      <c r="B39" s="5" t="s">
        <v>37</v>
      </c>
      <c r="C39" s="1">
        <v>1</v>
      </c>
      <c r="D39" s="1" t="s">
        <v>39</v>
      </c>
      <c r="E39" s="1" t="s">
        <v>13</v>
      </c>
      <c r="F39" s="1" t="s">
        <v>8</v>
      </c>
      <c r="G39" s="1">
        <v>99126445</v>
      </c>
      <c r="H39" s="1" t="s">
        <v>14</v>
      </c>
      <c r="I39" s="1" t="s">
        <v>5</v>
      </c>
      <c r="J39" s="1" t="s">
        <v>6</v>
      </c>
      <c r="K39" s="1" t="s">
        <v>39</v>
      </c>
      <c r="L39" s="11" t="s">
        <v>128</v>
      </c>
      <c r="M39" s="11" t="s">
        <v>118</v>
      </c>
      <c r="N39" s="2" t="s">
        <v>127</v>
      </c>
    </row>
    <row r="40" spans="1:14" x14ac:dyDescent="0.25">
      <c r="A40" s="3">
        <v>1203163728</v>
      </c>
      <c r="B40" s="9" t="s">
        <v>23</v>
      </c>
      <c r="C40" s="9">
        <v>1</v>
      </c>
      <c r="D40" s="9" t="s">
        <v>25</v>
      </c>
      <c r="E40" s="9" t="s">
        <v>13</v>
      </c>
      <c r="F40" s="9" t="s">
        <v>8</v>
      </c>
      <c r="G40" s="1">
        <v>99126445</v>
      </c>
      <c r="H40" s="9" t="s">
        <v>14</v>
      </c>
      <c r="I40" s="9" t="s">
        <v>134</v>
      </c>
      <c r="J40" s="9" t="s">
        <v>135</v>
      </c>
      <c r="K40" s="9" t="s">
        <v>25</v>
      </c>
      <c r="L40" s="9" t="s">
        <v>128</v>
      </c>
      <c r="M40" s="9" t="s">
        <v>118</v>
      </c>
      <c r="N40" s="2" t="s">
        <v>127</v>
      </c>
    </row>
    <row r="41" spans="1:14" x14ac:dyDescent="0.25">
      <c r="A41" s="3">
        <v>2009024092</v>
      </c>
      <c r="B41" s="9" t="s">
        <v>57</v>
      </c>
      <c r="C41" s="9">
        <v>1</v>
      </c>
      <c r="D41" s="9" t="s">
        <v>59</v>
      </c>
      <c r="E41" s="9" t="s">
        <v>13</v>
      </c>
      <c r="F41" s="9" t="s">
        <v>8</v>
      </c>
      <c r="G41" s="1">
        <v>99126445</v>
      </c>
      <c r="H41" s="9" t="s">
        <v>14</v>
      </c>
      <c r="I41" s="9" t="s">
        <v>134</v>
      </c>
      <c r="J41" s="9" t="s">
        <v>135</v>
      </c>
      <c r="K41" s="9" t="s">
        <v>59</v>
      </c>
      <c r="L41" s="9" t="s">
        <v>128</v>
      </c>
      <c r="M41" s="9" t="s">
        <v>118</v>
      </c>
      <c r="N41" s="2" t="s">
        <v>127</v>
      </c>
    </row>
    <row r="42" spans="1:14" x14ac:dyDescent="0.25">
      <c r="A42" s="3">
        <v>2009024140</v>
      </c>
      <c r="B42" s="9" t="s">
        <v>57</v>
      </c>
      <c r="C42" s="9"/>
      <c r="D42" s="9" t="s">
        <v>136</v>
      </c>
      <c r="E42" s="9" t="s">
        <v>117</v>
      </c>
      <c r="F42" s="9"/>
      <c r="G42" s="1">
        <v>99126445</v>
      </c>
      <c r="H42" s="9" t="s">
        <v>14</v>
      </c>
      <c r="I42" s="9" t="s">
        <v>137</v>
      </c>
      <c r="J42" s="9" t="s">
        <v>135</v>
      </c>
      <c r="K42" s="9"/>
      <c r="L42" s="9" t="s">
        <v>128</v>
      </c>
      <c r="M42" s="9" t="s">
        <v>118</v>
      </c>
      <c r="N42" s="2" t="s">
        <v>127</v>
      </c>
    </row>
    <row r="43" spans="1:14" x14ac:dyDescent="0.25">
      <c r="A43" s="3" t="s">
        <v>102</v>
      </c>
      <c r="B43" s="1" t="s">
        <v>103</v>
      </c>
      <c r="C43" s="1">
        <v>1</v>
      </c>
      <c r="D43" s="1" t="s">
        <v>104</v>
      </c>
      <c r="E43" s="1" t="s">
        <v>105</v>
      </c>
      <c r="F43" s="1" t="s">
        <v>106</v>
      </c>
      <c r="G43" s="1">
        <v>99126445</v>
      </c>
      <c r="H43" s="1" t="s">
        <v>107</v>
      </c>
      <c r="I43" s="1" t="s">
        <v>5</v>
      </c>
      <c r="J43" s="1" t="s">
        <v>6</v>
      </c>
      <c r="K43" s="1" t="s">
        <v>108</v>
      </c>
      <c r="L43" s="11" t="s">
        <v>131</v>
      </c>
      <c r="M43" s="11" t="s">
        <v>114</v>
      </c>
      <c r="N43" s="2" t="s">
        <v>124</v>
      </c>
    </row>
    <row r="44" spans="1:14" x14ac:dyDescent="0.25">
      <c r="A44" s="3">
        <v>1008046052</v>
      </c>
      <c r="B44" s="1" t="s">
        <v>9</v>
      </c>
      <c r="C44" s="1">
        <v>1</v>
      </c>
      <c r="D44" s="1" t="s">
        <v>10</v>
      </c>
      <c r="E44" s="1" t="s">
        <v>2</v>
      </c>
      <c r="F44" s="1" t="s">
        <v>8</v>
      </c>
      <c r="G44" s="1">
        <v>99126445</v>
      </c>
      <c r="H44" s="1" t="s">
        <v>4</v>
      </c>
      <c r="I44" s="1" t="s">
        <v>5</v>
      </c>
      <c r="J44" s="1" t="s">
        <v>6</v>
      </c>
      <c r="K44" s="1" t="s">
        <v>10</v>
      </c>
      <c r="L44" s="1" t="s">
        <v>129</v>
      </c>
      <c r="M44" s="2" t="s">
        <v>120</v>
      </c>
      <c r="N44" s="2" t="s">
        <v>123</v>
      </c>
    </row>
    <row r="45" spans="1:14" x14ac:dyDescent="0.25">
      <c r="A45" s="3">
        <v>1008059515</v>
      </c>
      <c r="B45" s="1" t="s">
        <v>9</v>
      </c>
      <c r="C45" s="1">
        <v>1</v>
      </c>
      <c r="D45" s="1" t="s">
        <v>10</v>
      </c>
      <c r="E45" s="1" t="s">
        <v>2</v>
      </c>
      <c r="F45" s="1" t="s">
        <v>3</v>
      </c>
      <c r="G45" s="1">
        <v>99126445</v>
      </c>
      <c r="H45" s="1" t="s">
        <v>4</v>
      </c>
      <c r="I45" s="1" t="s">
        <v>5</v>
      </c>
      <c r="J45" s="1" t="s">
        <v>6</v>
      </c>
      <c r="K45" s="1" t="s">
        <v>10</v>
      </c>
      <c r="L45" s="1" t="s">
        <v>129</v>
      </c>
      <c r="M45" s="2" t="s">
        <v>120</v>
      </c>
      <c r="N45" s="2" t="s">
        <v>123</v>
      </c>
    </row>
    <row r="46" spans="1:14" x14ac:dyDescent="0.25">
      <c r="A46" s="3">
        <v>1008081857</v>
      </c>
      <c r="B46" s="5" t="s">
        <v>9</v>
      </c>
      <c r="C46" s="1">
        <v>1</v>
      </c>
      <c r="D46" s="1" t="s">
        <v>10</v>
      </c>
      <c r="E46" s="1" t="s">
        <v>2</v>
      </c>
      <c r="F46" s="1" t="s">
        <v>3</v>
      </c>
      <c r="G46" s="1">
        <v>99126445</v>
      </c>
      <c r="H46" s="1" t="s">
        <v>4</v>
      </c>
      <c r="I46" s="1" t="s">
        <v>5</v>
      </c>
      <c r="J46" s="1" t="s">
        <v>6</v>
      </c>
      <c r="K46" s="1" t="s">
        <v>10</v>
      </c>
      <c r="L46" s="1" t="s">
        <v>129</v>
      </c>
      <c r="M46" s="2" t="s">
        <v>120</v>
      </c>
      <c r="N46" s="2" t="s">
        <v>123</v>
      </c>
    </row>
    <row r="47" spans="1:14" x14ac:dyDescent="0.25">
      <c r="A47" s="3">
        <v>1128001099</v>
      </c>
      <c r="B47" s="1" t="s">
        <v>16</v>
      </c>
      <c r="C47" s="1">
        <v>1</v>
      </c>
      <c r="D47" s="1" t="s">
        <v>17</v>
      </c>
      <c r="E47" s="1" t="s">
        <v>18</v>
      </c>
      <c r="F47" s="1" t="s">
        <v>8</v>
      </c>
      <c r="G47" s="1">
        <v>99126445</v>
      </c>
      <c r="H47" s="1" t="s">
        <v>19</v>
      </c>
      <c r="I47" s="1" t="s">
        <v>5</v>
      </c>
      <c r="J47" s="1" t="s">
        <v>6</v>
      </c>
      <c r="K47" s="1" t="s">
        <v>20</v>
      </c>
      <c r="L47" s="1" t="s">
        <v>129</v>
      </c>
      <c r="M47" s="2" t="s">
        <v>120</v>
      </c>
      <c r="N47" s="2" t="s">
        <v>123</v>
      </c>
    </row>
    <row r="48" spans="1:14" x14ac:dyDescent="0.25">
      <c r="A48" s="3">
        <v>1163028050</v>
      </c>
      <c r="B48" s="1" t="s">
        <v>21</v>
      </c>
      <c r="C48" s="1">
        <v>1</v>
      </c>
      <c r="D48" s="1" t="s">
        <v>22</v>
      </c>
      <c r="E48" s="1" t="s">
        <v>13</v>
      </c>
      <c r="F48" s="1" t="s">
        <v>8</v>
      </c>
      <c r="G48" s="1">
        <v>99126445</v>
      </c>
      <c r="H48" s="1" t="s">
        <v>14</v>
      </c>
      <c r="I48" s="1" t="s">
        <v>5</v>
      </c>
      <c r="J48" s="1" t="s">
        <v>6</v>
      </c>
      <c r="K48" s="1" t="s">
        <v>22</v>
      </c>
      <c r="L48" s="1" t="s">
        <v>129</v>
      </c>
      <c r="M48" s="2" t="s">
        <v>120</v>
      </c>
      <c r="N48" s="2" t="s">
        <v>123</v>
      </c>
    </row>
    <row r="49" spans="1:15" x14ac:dyDescent="0.25">
      <c r="A49" s="3">
        <v>1203021939</v>
      </c>
      <c r="B49" s="1" t="s">
        <v>23</v>
      </c>
      <c r="C49" s="1">
        <v>1</v>
      </c>
      <c r="D49" s="1" t="s">
        <v>24</v>
      </c>
      <c r="E49" s="1" t="s">
        <v>13</v>
      </c>
      <c r="F49" s="1" t="s">
        <v>8</v>
      </c>
      <c r="G49" s="1">
        <v>99126445</v>
      </c>
      <c r="H49" s="1" t="s">
        <v>14</v>
      </c>
      <c r="I49" s="1" t="s">
        <v>5</v>
      </c>
      <c r="J49" s="1" t="s">
        <v>6</v>
      </c>
      <c r="K49" s="1" t="s">
        <v>25</v>
      </c>
      <c r="L49" s="1" t="s">
        <v>129</v>
      </c>
      <c r="M49" s="2" t="s">
        <v>120</v>
      </c>
      <c r="N49" s="2" t="s">
        <v>123</v>
      </c>
    </row>
    <row r="50" spans="1:15" x14ac:dyDescent="0.25">
      <c r="A50" s="3">
        <v>1203023068</v>
      </c>
      <c r="B50" s="11" t="s">
        <v>23</v>
      </c>
      <c r="C50" s="1">
        <v>1</v>
      </c>
      <c r="D50" s="1" t="s">
        <v>24</v>
      </c>
      <c r="E50" s="1" t="s">
        <v>13</v>
      </c>
      <c r="F50" s="1" t="s">
        <v>8</v>
      </c>
      <c r="G50" s="1">
        <v>99126445</v>
      </c>
      <c r="H50" s="1" t="s">
        <v>14</v>
      </c>
      <c r="I50" s="1" t="s">
        <v>5</v>
      </c>
      <c r="J50" s="1" t="s">
        <v>6</v>
      </c>
      <c r="K50" s="1" t="s">
        <v>25</v>
      </c>
      <c r="L50" s="1" t="s">
        <v>129</v>
      </c>
      <c r="M50" s="2" t="s">
        <v>120</v>
      </c>
      <c r="N50" s="2" t="s">
        <v>123</v>
      </c>
    </row>
    <row r="51" spans="1:15" x14ac:dyDescent="0.25">
      <c r="A51" s="3">
        <v>1203061936</v>
      </c>
      <c r="B51" s="1" t="s">
        <v>23</v>
      </c>
      <c r="C51" s="1">
        <v>1</v>
      </c>
      <c r="D51" s="1" t="s">
        <v>24</v>
      </c>
      <c r="E51" s="1" t="s">
        <v>13</v>
      </c>
      <c r="F51" s="1" t="s">
        <v>8</v>
      </c>
      <c r="G51" s="1">
        <v>99126445</v>
      </c>
      <c r="H51" s="1" t="s">
        <v>14</v>
      </c>
      <c r="I51" s="1" t="s">
        <v>5</v>
      </c>
      <c r="J51" s="1" t="s">
        <v>6</v>
      </c>
      <c r="K51" s="1" t="s">
        <v>25</v>
      </c>
      <c r="L51" s="1" t="s">
        <v>129</v>
      </c>
      <c r="M51" s="2" t="s">
        <v>120</v>
      </c>
      <c r="N51" s="2" t="s">
        <v>123</v>
      </c>
    </row>
    <row r="52" spans="1:15" x14ac:dyDescent="0.25">
      <c r="A52" s="3">
        <v>1235033587</v>
      </c>
      <c r="B52" s="11" t="s">
        <v>27</v>
      </c>
      <c r="C52" s="1">
        <v>1</v>
      </c>
      <c r="D52" s="1" t="s">
        <v>28</v>
      </c>
      <c r="E52" s="1" t="s">
        <v>13</v>
      </c>
      <c r="F52" s="1" t="s">
        <v>8</v>
      </c>
      <c r="G52" s="1">
        <v>99126445</v>
      </c>
      <c r="H52" s="1" t="s">
        <v>14</v>
      </c>
      <c r="I52" s="1" t="s">
        <v>5</v>
      </c>
      <c r="J52" s="1" t="s">
        <v>6</v>
      </c>
      <c r="K52" s="1" t="s">
        <v>28</v>
      </c>
      <c r="L52" s="1" t="s">
        <v>129</v>
      </c>
      <c r="M52" s="2" t="s">
        <v>120</v>
      </c>
      <c r="N52" s="2" t="s">
        <v>123</v>
      </c>
    </row>
    <row r="53" spans="1:15" x14ac:dyDescent="0.25">
      <c r="A53" s="3">
        <v>1280011609</v>
      </c>
      <c r="B53" s="1" t="s">
        <v>30</v>
      </c>
      <c r="C53" s="1">
        <v>1</v>
      </c>
      <c r="D53" s="1" t="s">
        <v>31</v>
      </c>
      <c r="E53" s="1" t="s">
        <v>2</v>
      </c>
      <c r="F53" s="1" t="s">
        <v>8</v>
      </c>
      <c r="G53" s="1">
        <v>99126445</v>
      </c>
      <c r="H53" s="1" t="s">
        <v>4</v>
      </c>
      <c r="I53" s="1" t="s">
        <v>5</v>
      </c>
      <c r="J53" s="1" t="s">
        <v>6</v>
      </c>
      <c r="K53" s="1" t="s">
        <v>32</v>
      </c>
      <c r="L53" s="1" t="s">
        <v>129</v>
      </c>
      <c r="M53" s="2" t="s">
        <v>120</v>
      </c>
      <c r="N53" s="2" t="s">
        <v>123</v>
      </c>
      <c r="O53" s="11"/>
    </row>
    <row r="54" spans="1:15" x14ac:dyDescent="0.25">
      <c r="A54" s="3">
        <v>1564065888</v>
      </c>
      <c r="B54" s="1" t="s">
        <v>37</v>
      </c>
      <c r="C54" s="1">
        <v>1</v>
      </c>
      <c r="D54" s="1" t="s">
        <v>38</v>
      </c>
      <c r="E54" s="1" t="s">
        <v>13</v>
      </c>
      <c r="F54" s="1" t="s">
        <v>8</v>
      </c>
      <c r="G54" s="1">
        <v>99126445</v>
      </c>
      <c r="H54" s="1" t="s">
        <v>14</v>
      </c>
      <c r="I54" s="1" t="s">
        <v>5</v>
      </c>
      <c r="J54" s="1" t="s">
        <v>6</v>
      </c>
      <c r="K54" s="1" t="s">
        <v>39</v>
      </c>
      <c r="L54" s="1" t="s">
        <v>129</v>
      </c>
      <c r="M54" s="2" t="s">
        <v>120</v>
      </c>
      <c r="N54" s="2" t="s">
        <v>123</v>
      </c>
    </row>
    <row r="55" spans="1:15" x14ac:dyDescent="0.25">
      <c r="A55" s="3">
        <v>1669004492</v>
      </c>
      <c r="B55" s="1" t="s">
        <v>42</v>
      </c>
      <c r="C55" s="1">
        <v>1</v>
      </c>
      <c r="D55" s="1" t="s">
        <v>43</v>
      </c>
      <c r="E55" s="1" t="s">
        <v>13</v>
      </c>
      <c r="F55" s="1" t="s">
        <v>8</v>
      </c>
      <c r="G55" s="1">
        <v>99126445</v>
      </c>
      <c r="H55" s="1" t="s">
        <v>14</v>
      </c>
      <c r="I55" s="1" t="s">
        <v>5</v>
      </c>
      <c r="J55" s="1" t="s">
        <v>6</v>
      </c>
      <c r="K55" s="1" t="s">
        <v>43</v>
      </c>
      <c r="L55" s="1" t="s">
        <v>129</v>
      </c>
      <c r="M55" s="2" t="s">
        <v>120</v>
      </c>
      <c r="N55" s="2" t="s">
        <v>123</v>
      </c>
    </row>
    <row r="56" spans="1:15" x14ac:dyDescent="0.25">
      <c r="A56" s="3">
        <v>1835002105</v>
      </c>
      <c r="B56" s="5" t="s">
        <v>44</v>
      </c>
      <c r="C56" s="1">
        <v>1</v>
      </c>
      <c r="D56" s="1" t="s">
        <v>45</v>
      </c>
      <c r="E56" s="1" t="s">
        <v>13</v>
      </c>
      <c r="F56" s="1" t="s">
        <v>8</v>
      </c>
      <c r="G56" s="1">
        <v>99126445</v>
      </c>
      <c r="H56" s="1" t="s">
        <v>14</v>
      </c>
      <c r="I56" s="1" t="s">
        <v>5</v>
      </c>
      <c r="J56" s="1" t="s">
        <v>6</v>
      </c>
      <c r="K56" s="1" t="s">
        <v>45</v>
      </c>
      <c r="L56" s="1" t="s">
        <v>129</v>
      </c>
      <c r="M56" s="2" t="s">
        <v>120</v>
      </c>
      <c r="N56" s="2" t="s">
        <v>123</v>
      </c>
    </row>
    <row r="57" spans="1:15" x14ac:dyDescent="0.25">
      <c r="A57" s="3">
        <v>2022004805</v>
      </c>
      <c r="B57" s="1" t="s">
        <v>60</v>
      </c>
      <c r="C57" s="1">
        <v>1</v>
      </c>
      <c r="D57" s="1" t="s">
        <v>61</v>
      </c>
      <c r="E57" s="1" t="s">
        <v>13</v>
      </c>
      <c r="F57" s="1" t="s">
        <v>8</v>
      </c>
      <c r="G57" s="1">
        <v>99126445</v>
      </c>
      <c r="H57" s="1" t="s">
        <v>14</v>
      </c>
      <c r="I57" s="1" t="s">
        <v>5</v>
      </c>
      <c r="J57" s="1" t="s">
        <v>6</v>
      </c>
      <c r="K57" s="1" t="s">
        <v>62</v>
      </c>
      <c r="L57" s="1" t="s">
        <v>129</v>
      </c>
      <c r="M57" s="2" t="s">
        <v>120</v>
      </c>
      <c r="N57" s="2" t="s">
        <v>123</v>
      </c>
      <c r="O57" s="2" t="s">
        <v>133</v>
      </c>
    </row>
    <row r="58" spans="1:15" x14ac:dyDescent="0.25">
      <c r="A58" s="3">
        <v>2022011280</v>
      </c>
      <c r="B58" s="1" t="s">
        <v>60</v>
      </c>
      <c r="C58" s="1">
        <v>1</v>
      </c>
      <c r="D58" s="1" t="s">
        <v>61</v>
      </c>
      <c r="E58" s="1" t="s">
        <v>13</v>
      </c>
      <c r="F58" s="1" t="s">
        <v>8</v>
      </c>
      <c r="G58" s="1">
        <v>99126445</v>
      </c>
      <c r="H58" s="1" t="s">
        <v>14</v>
      </c>
      <c r="I58" s="1" t="s">
        <v>5</v>
      </c>
      <c r="J58" s="1" t="s">
        <v>6</v>
      </c>
      <c r="K58" s="1" t="s">
        <v>62</v>
      </c>
      <c r="L58" s="1" t="s">
        <v>129</v>
      </c>
      <c r="M58" s="2" t="s">
        <v>120</v>
      </c>
      <c r="N58" s="2" t="s">
        <v>123</v>
      </c>
    </row>
    <row r="59" spans="1:15" x14ac:dyDescent="0.25">
      <c r="A59" s="3">
        <v>2524002440</v>
      </c>
      <c r="B59" s="1" t="s">
        <v>84</v>
      </c>
      <c r="C59" s="1">
        <v>1</v>
      </c>
      <c r="D59" s="1" t="s">
        <v>85</v>
      </c>
      <c r="E59" s="1" t="s">
        <v>2</v>
      </c>
      <c r="F59" s="1" t="s">
        <v>3</v>
      </c>
      <c r="G59" s="1">
        <v>99126445</v>
      </c>
      <c r="H59" s="1" t="s">
        <v>4</v>
      </c>
      <c r="I59" s="1" t="s">
        <v>5</v>
      </c>
      <c r="J59" s="1" t="s">
        <v>6</v>
      </c>
      <c r="K59" s="1" t="s">
        <v>86</v>
      </c>
      <c r="L59" s="1" t="s">
        <v>129</v>
      </c>
      <c r="M59" s="2" t="s">
        <v>120</v>
      </c>
      <c r="N59" s="2" t="s">
        <v>123</v>
      </c>
      <c r="O59" s="11"/>
    </row>
    <row r="60" spans="1:15" x14ac:dyDescent="0.25">
      <c r="A60" s="3">
        <v>2524002441</v>
      </c>
      <c r="B60" s="11" t="s">
        <v>84</v>
      </c>
      <c r="C60" s="1">
        <v>1</v>
      </c>
      <c r="D60" s="1" t="s">
        <v>85</v>
      </c>
      <c r="E60" s="1" t="s">
        <v>2</v>
      </c>
      <c r="F60" s="1" t="s">
        <v>3</v>
      </c>
      <c r="G60" s="1">
        <v>99126445</v>
      </c>
      <c r="H60" s="1" t="s">
        <v>4</v>
      </c>
      <c r="I60" s="1" t="s">
        <v>5</v>
      </c>
      <c r="J60" s="1" t="s">
        <v>6</v>
      </c>
      <c r="K60" s="1" t="s">
        <v>86</v>
      </c>
      <c r="L60" s="1" t="s">
        <v>129</v>
      </c>
      <c r="M60" s="2" t="s">
        <v>120</v>
      </c>
      <c r="N60" s="2" t="s">
        <v>123</v>
      </c>
    </row>
    <row r="61" spans="1:15" x14ac:dyDescent="0.25">
      <c r="A61" s="3">
        <v>2526001010</v>
      </c>
      <c r="B61" s="1" t="s">
        <v>87</v>
      </c>
      <c r="C61" s="1">
        <v>1</v>
      </c>
      <c r="D61" s="1" t="s">
        <v>88</v>
      </c>
      <c r="E61" s="1" t="s">
        <v>2</v>
      </c>
      <c r="F61" s="1" t="s">
        <v>89</v>
      </c>
      <c r="G61" s="1">
        <v>99126445</v>
      </c>
      <c r="H61" s="1" t="s">
        <v>4</v>
      </c>
      <c r="I61" s="1" t="s">
        <v>5</v>
      </c>
      <c r="J61" s="1" t="s">
        <v>6</v>
      </c>
      <c r="K61" s="1" t="s">
        <v>90</v>
      </c>
      <c r="L61" s="1" t="s">
        <v>129</v>
      </c>
      <c r="M61" s="2" t="s">
        <v>120</v>
      </c>
      <c r="N61" s="2" t="s">
        <v>123</v>
      </c>
    </row>
    <row r="62" spans="1:15" x14ac:dyDescent="0.25">
      <c r="A62" s="3">
        <v>2527001066</v>
      </c>
      <c r="B62" s="11" t="s">
        <v>91</v>
      </c>
      <c r="C62" s="1">
        <v>1</v>
      </c>
      <c r="D62" s="1" t="s">
        <v>92</v>
      </c>
      <c r="E62" s="1" t="s">
        <v>2</v>
      </c>
      <c r="F62" s="1" t="s">
        <v>8</v>
      </c>
      <c r="G62" s="1">
        <v>99126445</v>
      </c>
      <c r="H62" s="1" t="s">
        <v>4</v>
      </c>
      <c r="I62" s="1" t="s">
        <v>5</v>
      </c>
      <c r="J62" s="1" t="s">
        <v>6</v>
      </c>
      <c r="K62" s="1" t="s">
        <v>93</v>
      </c>
      <c r="L62" s="1" t="s">
        <v>129</v>
      </c>
      <c r="M62" s="2" t="s">
        <v>120</v>
      </c>
      <c r="N62" s="2" t="s">
        <v>123</v>
      </c>
    </row>
    <row r="63" spans="1:15" x14ac:dyDescent="0.25">
      <c r="A63" s="3">
        <v>2556011277</v>
      </c>
      <c r="B63" s="1" t="s">
        <v>97</v>
      </c>
      <c r="C63" s="1">
        <v>1</v>
      </c>
      <c r="D63" s="1" t="s">
        <v>98</v>
      </c>
      <c r="E63" s="1" t="s">
        <v>2</v>
      </c>
      <c r="F63" s="1" t="s">
        <v>8</v>
      </c>
      <c r="G63" s="1">
        <v>99126445</v>
      </c>
      <c r="H63" s="1" t="s">
        <v>4</v>
      </c>
      <c r="I63" s="1" t="s">
        <v>5</v>
      </c>
      <c r="J63" s="1" t="s">
        <v>6</v>
      </c>
      <c r="K63" s="1" t="s">
        <v>98</v>
      </c>
      <c r="L63" s="1" t="s">
        <v>129</v>
      </c>
      <c r="M63" s="2" t="s">
        <v>120</v>
      </c>
      <c r="N63" s="2" t="s">
        <v>123</v>
      </c>
      <c r="O63" s="2" t="s">
        <v>133</v>
      </c>
    </row>
    <row r="64" spans="1:15" x14ac:dyDescent="0.25">
      <c r="A64" s="3">
        <v>1955000745</v>
      </c>
      <c r="B64" s="1" t="s">
        <v>49</v>
      </c>
      <c r="C64" s="1">
        <v>1</v>
      </c>
      <c r="D64" s="1" t="s">
        <v>50</v>
      </c>
      <c r="E64" s="1" t="s">
        <v>51</v>
      </c>
      <c r="F64" s="1" t="s">
        <v>8</v>
      </c>
      <c r="G64" s="1">
        <v>99126445</v>
      </c>
      <c r="H64" s="1" t="s">
        <v>52</v>
      </c>
      <c r="I64" s="1" t="s">
        <v>5</v>
      </c>
      <c r="J64" s="1" t="s">
        <v>6</v>
      </c>
      <c r="K64" s="1" t="s">
        <v>53</v>
      </c>
      <c r="L64" s="1" t="s">
        <v>153</v>
      </c>
      <c r="M64" s="11" t="s">
        <v>147</v>
      </c>
      <c r="N64" s="2" t="s">
        <v>154</v>
      </c>
    </row>
    <row r="65" spans="1:15" x14ac:dyDescent="0.25">
      <c r="A65" s="3">
        <v>1956000695</v>
      </c>
      <c r="B65" s="1" t="s">
        <v>54</v>
      </c>
      <c r="C65" s="1">
        <v>1</v>
      </c>
      <c r="D65" s="1" t="s">
        <v>55</v>
      </c>
      <c r="E65" s="1" t="s">
        <v>51</v>
      </c>
      <c r="F65" s="1" t="s">
        <v>8</v>
      </c>
      <c r="G65" s="1">
        <v>99126445</v>
      </c>
      <c r="H65" s="1" t="s">
        <v>52</v>
      </c>
      <c r="I65" s="1" t="s">
        <v>5</v>
      </c>
      <c r="J65" s="1" t="s">
        <v>6</v>
      </c>
      <c r="K65" s="1" t="s">
        <v>56</v>
      </c>
      <c r="L65" s="11" t="s">
        <v>153</v>
      </c>
      <c r="M65" s="11" t="s">
        <v>147</v>
      </c>
      <c r="N65" s="2" t="s">
        <v>154</v>
      </c>
    </row>
    <row r="66" spans="1:15" x14ac:dyDescent="0.25">
      <c r="A66" s="3">
        <v>2052000702</v>
      </c>
      <c r="B66" s="5" t="s">
        <v>66</v>
      </c>
      <c r="C66" s="1">
        <v>1</v>
      </c>
      <c r="D66" s="1" t="s">
        <v>67</v>
      </c>
      <c r="E66" s="1" t="s">
        <v>51</v>
      </c>
      <c r="F66" s="1" t="s">
        <v>8</v>
      </c>
      <c r="G66" s="1">
        <v>99126445</v>
      </c>
      <c r="H66" s="1" t="s">
        <v>52</v>
      </c>
      <c r="I66" s="1" t="s">
        <v>5</v>
      </c>
      <c r="J66" s="1" t="s">
        <v>6</v>
      </c>
      <c r="K66" s="1" t="s">
        <v>68</v>
      </c>
      <c r="L66" s="11" t="s">
        <v>153</v>
      </c>
      <c r="M66" s="11" t="s">
        <v>147</v>
      </c>
      <c r="N66" s="2" t="s">
        <v>154</v>
      </c>
    </row>
    <row r="67" spans="1:15" x14ac:dyDescent="0.25">
      <c r="A67" s="3">
        <v>2445003670</v>
      </c>
      <c r="B67" s="11" t="s">
        <v>78</v>
      </c>
      <c r="C67" s="11">
        <v>1</v>
      </c>
      <c r="D67" s="11" t="s">
        <v>79</v>
      </c>
      <c r="E67" s="1" t="s">
        <v>13</v>
      </c>
      <c r="F67" s="1" t="s">
        <v>8</v>
      </c>
      <c r="G67" s="1">
        <v>99126445</v>
      </c>
      <c r="H67" s="1" t="s">
        <v>14</v>
      </c>
      <c r="I67" s="1" t="s">
        <v>5</v>
      </c>
      <c r="J67" s="1" t="s">
        <v>6</v>
      </c>
      <c r="K67" s="1" t="s">
        <v>80</v>
      </c>
      <c r="L67" s="11" t="s">
        <v>153</v>
      </c>
      <c r="M67" s="11" t="s">
        <v>147</v>
      </c>
      <c r="N67" s="2" t="s">
        <v>154</v>
      </c>
    </row>
    <row r="68" spans="1:15" x14ac:dyDescent="0.25">
      <c r="A68" s="3">
        <v>1835017084</v>
      </c>
      <c r="B68" s="1" t="s">
        <v>44</v>
      </c>
      <c r="C68" s="1">
        <v>1</v>
      </c>
      <c r="D68" s="1" t="s">
        <v>45</v>
      </c>
      <c r="E68" s="1" t="s">
        <v>13</v>
      </c>
      <c r="F68" s="1" t="s">
        <v>8</v>
      </c>
      <c r="G68" s="1">
        <v>99126445</v>
      </c>
      <c r="H68" s="1" t="s">
        <v>14</v>
      </c>
      <c r="I68" s="1" t="s">
        <v>5</v>
      </c>
      <c r="J68" s="1" t="s">
        <v>6</v>
      </c>
      <c r="K68" s="1" t="s">
        <v>45</v>
      </c>
      <c r="L68" s="11" t="s">
        <v>130</v>
      </c>
      <c r="M68" s="11" t="s">
        <v>119</v>
      </c>
      <c r="N68" s="2" t="s">
        <v>126</v>
      </c>
      <c r="O68" s="11"/>
    </row>
    <row r="69" spans="1:15" x14ac:dyDescent="0.25">
      <c r="A69" s="3">
        <v>2518000868</v>
      </c>
      <c r="B69" s="1" t="s">
        <v>81</v>
      </c>
      <c r="C69" s="1">
        <v>1</v>
      </c>
      <c r="D69" s="1" t="s">
        <v>82</v>
      </c>
      <c r="E69" s="1" t="s">
        <v>51</v>
      </c>
      <c r="F69" s="1" t="s">
        <v>8</v>
      </c>
      <c r="G69" s="1">
        <v>99126445</v>
      </c>
      <c r="H69" s="1" t="s">
        <v>52</v>
      </c>
      <c r="I69" s="1" t="s">
        <v>5</v>
      </c>
      <c r="J69" s="1" t="s">
        <v>6</v>
      </c>
      <c r="K69" s="1" t="s">
        <v>83</v>
      </c>
      <c r="L69" s="11" t="s">
        <v>130</v>
      </c>
      <c r="M69" s="11" t="s">
        <v>119</v>
      </c>
      <c r="N69" s="2" t="s">
        <v>126</v>
      </c>
    </row>
    <row r="70" spans="1:15" x14ac:dyDescent="0.25">
      <c r="A70" s="3">
        <v>1163059078</v>
      </c>
      <c r="B70" s="1" t="s">
        <v>21</v>
      </c>
      <c r="C70" s="1">
        <v>1</v>
      </c>
      <c r="D70" s="1" t="s">
        <v>22</v>
      </c>
      <c r="E70" s="1" t="s">
        <v>13</v>
      </c>
      <c r="F70" s="1" t="s">
        <v>8</v>
      </c>
      <c r="G70" s="1">
        <v>99126445</v>
      </c>
      <c r="H70" s="1" t="s">
        <v>14</v>
      </c>
      <c r="I70" s="1" t="s">
        <v>5</v>
      </c>
      <c r="J70" s="1" t="s">
        <v>6</v>
      </c>
      <c r="K70" s="1" t="s">
        <v>22</v>
      </c>
      <c r="L70" s="11" t="s">
        <v>130</v>
      </c>
      <c r="M70" s="11" t="s">
        <v>119</v>
      </c>
      <c r="N70" s="2" t="s">
        <v>126</v>
      </c>
    </row>
    <row r="71" spans="1:15" x14ac:dyDescent="0.25">
      <c r="A71" s="3">
        <v>1235067675</v>
      </c>
      <c r="B71" s="11" t="s">
        <v>27</v>
      </c>
      <c r="C71" s="11">
        <v>0</v>
      </c>
      <c r="D71" s="11" t="s">
        <v>28</v>
      </c>
      <c r="E71" s="11" t="s">
        <v>13</v>
      </c>
      <c r="F71" s="11" t="s">
        <v>29</v>
      </c>
      <c r="G71" s="11">
        <v>99126445</v>
      </c>
      <c r="H71" s="11" t="s">
        <v>14</v>
      </c>
      <c r="I71" s="11" t="s">
        <v>5</v>
      </c>
      <c r="J71" s="11" t="s">
        <v>6</v>
      </c>
      <c r="K71" s="11" t="s">
        <v>28</v>
      </c>
      <c r="L71" s="11" t="s">
        <v>130</v>
      </c>
      <c r="M71" s="11" t="s">
        <v>119</v>
      </c>
      <c r="N71" s="2" t="s">
        <v>126</v>
      </c>
    </row>
    <row r="72" spans="1:15" x14ac:dyDescent="0.25">
      <c r="A72" s="3">
        <v>1669038825</v>
      </c>
      <c r="B72" s="11" t="s">
        <v>42</v>
      </c>
      <c r="C72" s="11">
        <v>1</v>
      </c>
      <c r="D72" s="11" t="s">
        <v>43</v>
      </c>
      <c r="E72" s="11" t="s">
        <v>13</v>
      </c>
      <c r="F72" s="11" t="s">
        <v>8</v>
      </c>
      <c r="G72" s="11">
        <v>99126445</v>
      </c>
      <c r="H72" s="11" t="s">
        <v>14</v>
      </c>
      <c r="I72" s="11" t="s">
        <v>5</v>
      </c>
      <c r="J72" s="11" t="s">
        <v>6</v>
      </c>
      <c r="K72" s="11" t="s">
        <v>43</v>
      </c>
      <c r="L72" s="11" t="s">
        <v>130</v>
      </c>
      <c r="M72" s="11" t="s">
        <v>119</v>
      </c>
      <c r="N72" s="2" t="s">
        <v>126</v>
      </c>
    </row>
    <row r="73" spans="1:15" x14ac:dyDescent="0.25">
      <c r="A73" s="3">
        <v>1400058356</v>
      </c>
      <c r="B73" s="11" t="s">
        <v>35</v>
      </c>
      <c r="C73" s="11">
        <v>1</v>
      </c>
      <c r="D73" s="11" t="s">
        <v>36</v>
      </c>
      <c r="E73" s="11" t="s">
        <v>2</v>
      </c>
      <c r="F73" s="11" t="s">
        <v>8</v>
      </c>
      <c r="G73" s="11">
        <v>99126445</v>
      </c>
      <c r="H73" s="11" t="s">
        <v>4</v>
      </c>
      <c r="I73" s="11" t="s">
        <v>5</v>
      </c>
      <c r="J73" s="11" t="s">
        <v>6</v>
      </c>
      <c r="K73" s="11" t="s">
        <v>36</v>
      </c>
      <c r="L73" s="11" t="s">
        <v>139</v>
      </c>
      <c r="M73" s="11"/>
    </row>
    <row r="74" spans="1:15" x14ac:dyDescent="0.25">
      <c r="A74" s="3">
        <v>1612041259</v>
      </c>
      <c r="B74" s="11" t="s">
        <v>40</v>
      </c>
      <c r="C74" s="11">
        <v>1</v>
      </c>
      <c r="D74" s="11" t="s">
        <v>41</v>
      </c>
      <c r="E74" s="11" t="s">
        <v>2</v>
      </c>
      <c r="F74" s="11" t="s">
        <v>8</v>
      </c>
      <c r="G74" s="11">
        <v>99126445</v>
      </c>
      <c r="H74" s="11" t="s">
        <v>4</v>
      </c>
      <c r="I74" s="11" t="s">
        <v>5</v>
      </c>
      <c r="J74" s="11" t="s">
        <v>6</v>
      </c>
      <c r="K74" s="11" t="s">
        <v>41</v>
      </c>
      <c r="L74" s="11" t="s">
        <v>139</v>
      </c>
      <c r="M74" s="11"/>
    </row>
    <row r="75" spans="1:15" x14ac:dyDescent="0.25">
      <c r="A75" s="10">
        <v>1163189718</v>
      </c>
      <c r="B75" s="9" t="s">
        <v>21</v>
      </c>
      <c r="C75" s="9">
        <v>1</v>
      </c>
      <c r="D75" s="9" t="s">
        <v>22</v>
      </c>
      <c r="E75" s="9" t="s">
        <v>13</v>
      </c>
      <c r="F75" s="9" t="s">
        <v>8</v>
      </c>
      <c r="G75" s="9">
        <v>30254182</v>
      </c>
      <c r="H75" s="9" t="s">
        <v>14</v>
      </c>
      <c r="I75" s="9" t="s">
        <v>134</v>
      </c>
      <c r="J75" s="9" t="s">
        <v>135</v>
      </c>
      <c r="K75" s="9" t="s">
        <v>22</v>
      </c>
      <c r="L75" s="11" t="s">
        <v>139</v>
      </c>
      <c r="M75" s="9"/>
      <c r="N75" s="9"/>
    </row>
    <row r="76" spans="1:15" x14ac:dyDescent="0.25">
      <c r="A76" s="3">
        <v>1235210571</v>
      </c>
      <c r="B76" s="9" t="s">
        <v>27</v>
      </c>
      <c r="C76" s="9">
        <v>1</v>
      </c>
      <c r="D76" s="9" t="s">
        <v>28</v>
      </c>
      <c r="E76" s="9" t="s">
        <v>13</v>
      </c>
      <c r="F76" s="9" t="s">
        <v>8</v>
      </c>
      <c r="G76" s="9">
        <v>30254182</v>
      </c>
      <c r="H76" s="9" t="s">
        <v>14</v>
      </c>
      <c r="I76" s="9" t="s">
        <v>134</v>
      </c>
      <c r="J76" s="9" t="s">
        <v>135</v>
      </c>
      <c r="K76" s="9" t="s">
        <v>28</v>
      </c>
      <c r="L76" s="9" t="s">
        <v>139</v>
      </c>
      <c r="M76" s="9"/>
      <c r="N76" s="9"/>
    </row>
    <row r="77" spans="1:15" x14ac:dyDescent="0.25">
      <c r="A77" s="3">
        <v>1669167379</v>
      </c>
      <c r="B77" s="9" t="s">
        <v>42</v>
      </c>
      <c r="C77" s="9">
        <v>1</v>
      </c>
      <c r="D77" s="9" t="s">
        <v>43</v>
      </c>
      <c r="E77" s="9" t="s">
        <v>13</v>
      </c>
      <c r="F77" s="9" t="s">
        <v>8</v>
      </c>
      <c r="G77" s="9">
        <v>30254182</v>
      </c>
      <c r="H77" s="9" t="s">
        <v>14</v>
      </c>
      <c r="I77" s="9" t="s">
        <v>134</v>
      </c>
      <c r="J77" s="9" t="s">
        <v>135</v>
      </c>
      <c r="K77" s="9" t="s">
        <v>43</v>
      </c>
      <c r="L77" s="9" t="s">
        <v>139</v>
      </c>
      <c r="M77" s="9"/>
      <c r="N77" s="9"/>
    </row>
    <row r="78" spans="1:15" x14ac:dyDescent="0.25">
      <c r="A78" s="3">
        <v>1835088440</v>
      </c>
      <c r="B78" s="9" t="s">
        <v>44</v>
      </c>
      <c r="C78" s="9">
        <v>1</v>
      </c>
      <c r="D78" s="9" t="s">
        <v>45</v>
      </c>
      <c r="E78" s="9" t="s">
        <v>13</v>
      </c>
      <c r="F78" s="9" t="s">
        <v>8</v>
      </c>
      <c r="G78" s="9">
        <v>30254182</v>
      </c>
      <c r="H78" s="9" t="s">
        <v>14</v>
      </c>
      <c r="I78" s="9" t="s">
        <v>134</v>
      </c>
      <c r="J78" s="9" t="s">
        <v>135</v>
      </c>
      <c r="K78" s="9" t="s">
        <v>45</v>
      </c>
      <c r="L78" s="9" t="s">
        <v>139</v>
      </c>
      <c r="M78" s="9"/>
      <c r="N78" s="9"/>
    </row>
    <row r="79" spans="1:15" x14ac:dyDescent="0.25">
      <c r="A79" s="3">
        <v>2022079359</v>
      </c>
      <c r="B79" s="9" t="s">
        <v>63</v>
      </c>
      <c r="C79" s="9">
        <v>1</v>
      </c>
      <c r="D79" s="9" t="s">
        <v>65</v>
      </c>
      <c r="E79" s="9" t="s">
        <v>13</v>
      </c>
      <c r="F79" s="9" t="s">
        <v>8</v>
      </c>
      <c r="G79" s="9">
        <v>30254182</v>
      </c>
      <c r="H79" s="9" t="s">
        <v>14</v>
      </c>
      <c r="I79" s="9" t="s">
        <v>134</v>
      </c>
      <c r="J79" s="9" t="s">
        <v>135</v>
      </c>
      <c r="K79" s="9" t="s">
        <v>65</v>
      </c>
      <c r="L79" s="9" t="s">
        <v>139</v>
      </c>
      <c r="M79" s="9"/>
      <c r="N79" s="9"/>
    </row>
    <row r="80" spans="1:15" x14ac:dyDescent="0.25">
      <c r="A80" s="3">
        <v>2075080457</v>
      </c>
      <c r="B80" s="9" t="s">
        <v>69</v>
      </c>
      <c r="C80" s="9">
        <v>1</v>
      </c>
      <c r="D80" s="9" t="s">
        <v>71</v>
      </c>
      <c r="E80" s="9" t="s">
        <v>13</v>
      </c>
      <c r="F80" s="9" t="s">
        <v>8</v>
      </c>
      <c r="G80" s="9">
        <v>30254182</v>
      </c>
      <c r="H80" s="9" t="s">
        <v>14</v>
      </c>
      <c r="I80" s="9" t="s">
        <v>134</v>
      </c>
      <c r="J80" s="9" t="s">
        <v>135</v>
      </c>
      <c r="K80" s="9" t="s">
        <v>71</v>
      </c>
      <c r="L80" s="9" t="s">
        <v>139</v>
      </c>
      <c r="M80" s="9"/>
      <c r="N80" s="9"/>
    </row>
    <row r="81" spans="1:14" x14ac:dyDescent="0.25">
      <c r="A81" s="3">
        <v>1380025704</v>
      </c>
      <c r="B81" s="9"/>
      <c r="C81" s="9"/>
      <c r="D81" s="9" t="s">
        <v>138</v>
      </c>
      <c r="E81" s="9"/>
      <c r="F81" s="9"/>
      <c r="G81" s="9" t="s">
        <v>121</v>
      </c>
      <c r="H81" s="9"/>
      <c r="I81" s="9"/>
      <c r="J81" s="9"/>
      <c r="K81" s="9"/>
      <c r="L81" s="9" t="s">
        <v>139</v>
      </c>
      <c r="M81" s="9"/>
      <c r="N81" s="9"/>
    </row>
  </sheetData>
  <sortState ref="A3:O81">
    <sortCondition ref="M1"/>
  </sortState>
  <pageMargins left="0.7" right="0.7" top="0.75" bottom="0.75" header="0.3" footer="0.3"/>
  <pageSetup paperSize="5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G15" sqref="G15"/>
    </sheetView>
  </sheetViews>
  <sheetFormatPr defaultRowHeight="15" x14ac:dyDescent="0.25"/>
  <cols>
    <col min="1" max="1" width="10.5703125" style="11" customWidth="1"/>
    <col min="2" max="5" width="13" style="11" customWidth="1"/>
    <col min="7" max="7" width="11.85546875" style="12" customWidth="1"/>
    <col min="8" max="8" width="9.140625" style="12"/>
    <col min="9" max="9" width="9.28515625" bestFit="1" customWidth="1"/>
    <col min="10" max="10" width="9.140625" style="9"/>
    <col min="11" max="11" width="10.140625" bestFit="1" customWidth="1"/>
  </cols>
  <sheetData>
    <row r="1" spans="1:11" x14ac:dyDescent="0.25">
      <c r="B1" s="11" t="s">
        <v>141</v>
      </c>
      <c r="D1" s="11" t="s">
        <v>161</v>
      </c>
      <c r="E1" s="11" t="s">
        <v>160</v>
      </c>
      <c r="F1" s="14" t="s">
        <v>144</v>
      </c>
      <c r="G1" s="13" t="s">
        <v>145</v>
      </c>
      <c r="I1" t="s">
        <v>142</v>
      </c>
      <c r="K1" s="9" t="s">
        <v>143</v>
      </c>
    </row>
    <row r="2" spans="1:11" x14ac:dyDescent="0.25">
      <c r="A2" s="11" t="s">
        <v>132</v>
      </c>
      <c r="B2" s="11" t="s">
        <v>122</v>
      </c>
      <c r="C2" s="11" t="s">
        <v>148</v>
      </c>
      <c r="D2" s="11" t="s">
        <v>155</v>
      </c>
      <c r="E2" s="11">
        <v>242771020</v>
      </c>
      <c r="F2">
        <v>3</v>
      </c>
      <c r="G2" s="12">
        <f>F2/F$8</f>
        <v>4.4776119402985072E-2</v>
      </c>
      <c r="I2" s="15">
        <f>G2*I$8</f>
        <v>337.32223880597013</v>
      </c>
      <c r="J2" s="15"/>
      <c r="K2" s="15">
        <f>G2*K$8</f>
        <v>1011.9667164179104</v>
      </c>
    </row>
    <row r="3" spans="1:11" x14ac:dyDescent="0.25">
      <c r="A3" s="11" t="s">
        <v>131</v>
      </c>
      <c r="B3" s="11" t="s">
        <v>114</v>
      </c>
      <c r="C3" s="11" t="s">
        <v>149</v>
      </c>
      <c r="D3" s="11" t="s">
        <v>156</v>
      </c>
      <c r="E3" s="11">
        <v>2531178</v>
      </c>
      <c r="F3">
        <v>17</v>
      </c>
      <c r="G3" s="12">
        <f t="shared" ref="G3:G7" si="0">F3/F$8</f>
        <v>0.2537313432835821</v>
      </c>
      <c r="I3" s="15">
        <f t="shared" ref="I3:I7" si="1">G3*I$8</f>
        <v>1911.4926865671641</v>
      </c>
      <c r="J3" s="15"/>
      <c r="K3" s="15">
        <f t="shared" ref="K3:K7" si="2">G3*K$8</f>
        <v>5734.4780597014924</v>
      </c>
    </row>
    <row r="4" spans="1:11" x14ac:dyDescent="0.25">
      <c r="A4" s="11" t="s">
        <v>130</v>
      </c>
      <c r="B4" s="11" t="s">
        <v>119</v>
      </c>
      <c r="C4" s="11" t="s">
        <v>151</v>
      </c>
      <c r="D4" s="11" t="s">
        <v>157</v>
      </c>
      <c r="F4">
        <v>18</v>
      </c>
      <c r="G4" s="12">
        <f t="shared" si="0"/>
        <v>0.26865671641791045</v>
      </c>
      <c r="I4" s="15">
        <f t="shared" si="1"/>
        <v>2023.9334328358209</v>
      </c>
      <c r="J4" s="15"/>
      <c r="K4" s="15">
        <f t="shared" si="2"/>
        <v>6071.8002985074627</v>
      </c>
    </row>
    <row r="5" spans="1:11" x14ac:dyDescent="0.25">
      <c r="A5" s="11" t="s">
        <v>128</v>
      </c>
      <c r="B5" s="11" t="s">
        <v>118</v>
      </c>
      <c r="C5" s="11" t="s">
        <v>152</v>
      </c>
      <c r="D5" s="11" t="s">
        <v>158</v>
      </c>
      <c r="F5">
        <v>9</v>
      </c>
      <c r="G5" s="12">
        <f t="shared" si="0"/>
        <v>0.13432835820895522</v>
      </c>
      <c r="I5" s="15">
        <f t="shared" si="1"/>
        <v>1011.9667164179104</v>
      </c>
      <c r="J5" s="15"/>
      <c r="K5" s="15">
        <f t="shared" si="2"/>
        <v>3035.9001492537313</v>
      </c>
    </row>
    <row r="6" spans="1:11" x14ac:dyDescent="0.25">
      <c r="A6" s="11" t="s">
        <v>129</v>
      </c>
      <c r="B6" s="2" t="s">
        <v>120</v>
      </c>
      <c r="C6" s="2" t="s">
        <v>150</v>
      </c>
      <c r="D6" s="2" t="s">
        <v>159</v>
      </c>
      <c r="E6" s="2"/>
      <c r="F6">
        <v>20</v>
      </c>
      <c r="G6" s="12">
        <f t="shared" si="0"/>
        <v>0.29850746268656714</v>
      </c>
      <c r="I6" s="15">
        <f t="shared" si="1"/>
        <v>2248.814925373134</v>
      </c>
      <c r="J6" s="15"/>
      <c r="K6" s="15">
        <f t="shared" si="2"/>
        <v>6746.4447761194024</v>
      </c>
    </row>
    <row r="7" spans="1:11" x14ac:dyDescent="0.25">
      <c r="A7" s="11" t="s">
        <v>146</v>
      </c>
      <c r="B7" s="11" t="s">
        <v>147</v>
      </c>
      <c r="C7" s="2" t="s">
        <v>162</v>
      </c>
      <c r="D7" s="2"/>
      <c r="E7" s="2"/>
      <c r="F7">
        <v>0</v>
      </c>
      <c r="G7" s="12">
        <f t="shared" si="0"/>
        <v>0</v>
      </c>
      <c r="I7" s="15">
        <f t="shared" si="1"/>
        <v>0</v>
      </c>
      <c r="J7" s="15"/>
      <c r="K7" s="15">
        <f t="shared" si="2"/>
        <v>0</v>
      </c>
    </row>
    <row r="8" spans="1:11" x14ac:dyDescent="0.25">
      <c r="F8">
        <f>SUM(F2:F7)</f>
        <v>67</v>
      </c>
      <c r="G8" s="12">
        <f>SUM(G2:G7)</f>
        <v>1</v>
      </c>
      <c r="I8" s="15">
        <v>7533.53</v>
      </c>
      <c r="J8" s="15"/>
      <c r="K8" s="9">
        <v>22600.59</v>
      </c>
    </row>
    <row r="10" spans="1:11" x14ac:dyDescent="0.25">
      <c r="B10" s="9"/>
      <c r="C10" s="9"/>
      <c r="D10" s="9"/>
      <c r="E10" s="9"/>
    </row>
    <row r="11" spans="1:11" x14ac:dyDescent="0.25">
      <c r="B11" s="9"/>
      <c r="C11" s="9"/>
      <c r="D11" s="9"/>
      <c r="E11" s="9"/>
      <c r="K11">
        <v>22600.59</v>
      </c>
    </row>
    <row r="12" spans="1:11" x14ac:dyDescent="0.25">
      <c r="B12" s="9"/>
      <c r="C12" s="9"/>
      <c r="D12" s="9"/>
      <c r="E12" s="9"/>
    </row>
    <row r="13" spans="1:11" x14ac:dyDescent="0.25">
      <c r="B13" s="9"/>
      <c r="C13" s="9"/>
      <c r="D13" s="9"/>
      <c r="E13" s="9"/>
    </row>
    <row r="14" spans="1:11" x14ac:dyDescent="0.25">
      <c r="B14" s="9"/>
      <c r="C14" s="9"/>
      <c r="D14" s="9"/>
      <c r="E14" s="9"/>
    </row>
    <row r="15" spans="1:11" x14ac:dyDescent="0.25">
      <c r="B15" s="9"/>
      <c r="C15" s="9"/>
      <c r="D15" s="9"/>
      <c r="E15" s="9"/>
    </row>
    <row r="16" spans="1:11" x14ac:dyDescent="0.25">
      <c r="B16" s="9"/>
      <c r="C16" s="9"/>
      <c r="D16" s="9"/>
      <c r="E16" s="9"/>
    </row>
    <row r="17" spans="5:10" x14ac:dyDescent="0.25">
      <c r="E17"/>
      <c r="F17" s="12"/>
      <c r="H17"/>
      <c r="I17" s="9"/>
      <c r="J17"/>
    </row>
    <row r="18" spans="5:10" x14ac:dyDescent="0.25">
      <c r="E18"/>
      <c r="F18" s="12"/>
      <c r="H18"/>
      <c r="I18" s="9"/>
      <c r="J18"/>
    </row>
    <row r="19" spans="5:10" x14ac:dyDescent="0.25">
      <c r="E19"/>
      <c r="F19" s="12"/>
      <c r="H19"/>
      <c r="I19" s="9"/>
      <c r="J19"/>
    </row>
    <row r="20" spans="5:10" x14ac:dyDescent="0.25">
      <c r="E20"/>
      <c r="F20" s="12"/>
      <c r="H20"/>
      <c r="I20" s="9"/>
      <c r="J20"/>
    </row>
    <row r="21" spans="5:10" x14ac:dyDescent="0.25">
      <c r="E21"/>
      <c r="F21" s="12"/>
      <c r="H21"/>
      <c r="I21" s="9"/>
      <c r="J21"/>
    </row>
    <row r="22" spans="5:10" x14ac:dyDescent="0.25">
      <c r="E22"/>
      <c r="F22" s="12"/>
      <c r="H22"/>
      <c r="I22" s="9"/>
      <c r="J22"/>
    </row>
    <row r="23" spans="5:10" x14ac:dyDescent="0.25">
      <c r="E23"/>
      <c r="F23" s="12"/>
      <c r="H23"/>
      <c r="I23" s="9"/>
      <c r="J23"/>
    </row>
    <row r="24" spans="5:10" x14ac:dyDescent="0.25">
      <c r="E24"/>
      <c r="F24" s="12"/>
      <c r="H24"/>
      <c r="I24" s="9"/>
      <c r="J24"/>
    </row>
    <row r="25" spans="5:10" x14ac:dyDescent="0.25">
      <c r="E25"/>
      <c r="F25" s="12"/>
      <c r="H25"/>
      <c r="I25" s="9"/>
      <c r="J25"/>
    </row>
    <row r="26" spans="5:10" x14ac:dyDescent="0.25">
      <c r="E26"/>
      <c r="F26" s="12"/>
      <c r="H26"/>
      <c r="I26" s="9"/>
      <c r="J26"/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Jefferson Labs  snl 99126445</vt:lpstr>
      <vt:lpstr>POA &amp; 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Cole</dc:creator>
  <cp:lastModifiedBy>lassiter</cp:lastModifiedBy>
  <cp:lastPrinted>2014-09-03T18:44:22Z</cp:lastPrinted>
  <dcterms:created xsi:type="dcterms:W3CDTF">2014-06-19T12:07:48Z</dcterms:created>
  <dcterms:modified xsi:type="dcterms:W3CDTF">2014-11-05T20:56:12Z</dcterms:modified>
</cp:coreProperties>
</file>