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22215" windowHeight="94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Sheet1!$A$1:$Q$28</definedName>
  </definedNames>
  <calcPr calcId="145621"/>
</workbook>
</file>

<file path=xl/calcChain.xml><?xml version="1.0" encoding="utf-8"?>
<calcChain xmlns="http://schemas.openxmlformats.org/spreadsheetml/2006/main">
  <c r="G7" i="1" l="1"/>
  <c r="G6" i="1"/>
  <c r="G5" i="1"/>
  <c r="G4" i="1"/>
  <c r="G3" i="1"/>
</calcChain>
</file>

<file path=xl/sharedStrings.xml><?xml version="1.0" encoding="utf-8"?>
<sst xmlns="http://schemas.openxmlformats.org/spreadsheetml/2006/main" count="47" uniqueCount="39">
  <si>
    <t>Magnet</t>
  </si>
  <si>
    <t>HB</t>
  </si>
  <si>
    <t>Q1</t>
  </si>
  <si>
    <t>Q2</t>
  </si>
  <si>
    <t>Q3</t>
  </si>
  <si>
    <t>Dipole</t>
  </si>
  <si>
    <t>Dump Resistor</t>
  </si>
  <si>
    <t>Max Current</t>
  </si>
  <si>
    <t>MJ</t>
  </si>
  <si>
    <t>PSU Item</t>
  </si>
  <si>
    <t>Weight Unit 1</t>
  </si>
  <si>
    <t>Weight Unit 2</t>
  </si>
  <si>
    <t>kG</t>
  </si>
  <si>
    <t>PSU Serial # Unit 1</t>
  </si>
  <si>
    <t>1211374 / 1210374</t>
  </si>
  <si>
    <t>Energy</t>
  </si>
  <si>
    <t>kJ</t>
  </si>
  <si>
    <t>Dump Resistor Energy</t>
  </si>
  <si>
    <t>Dump Resistor Part #</t>
  </si>
  <si>
    <t>m-Ohms</t>
  </si>
  <si>
    <t>500973**</t>
  </si>
  <si>
    <t>PSU Serial # Unit 2</t>
  </si>
  <si>
    <t>1302-1302387</t>
  </si>
  <si>
    <t>Magnet Stored Energy</t>
  </si>
  <si>
    <t>Discharge Voltage</t>
  </si>
  <si>
    <t>JLAB tag #</t>
  </si>
  <si>
    <t>H20 Flow</t>
  </si>
  <si>
    <t>L/min</t>
  </si>
  <si>
    <t>F223707</t>
  </si>
  <si>
    <t>Nov-20-12</t>
  </si>
  <si>
    <t>F223704</t>
  </si>
  <si>
    <t>Oct-01-12</t>
  </si>
  <si>
    <t>F223705</t>
  </si>
  <si>
    <t>Feb-20-13</t>
  </si>
  <si>
    <t>F223706</t>
  </si>
  <si>
    <t>March-01-13</t>
  </si>
  <si>
    <t>F223703</t>
  </si>
  <si>
    <t>March-11-13</t>
  </si>
  <si>
    <t>Factory Tested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</si>
</sst>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10</xdr:row>
      <xdr:rowOff>38100</xdr:rowOff>
    </xdr:from>
    <xdr:to>
      <xdr:col>9</xdr:col>
      <xdr:colOff>104776</xdr:colOff>
      <xdr:row>25</xdr:row>
      <xdr:rowOff>76200</xdr:rowOff>
    </xdr:to>
    <xdr:sp macro="" textlink="">
      <xdr:nvSpPr>
        <xdr:cNvPr id="2" name="TextBox 1"/>
        <xdr:cNvSpPr txBox="1"/>
      </xdr:nvSpPr>
      <xdr:spPr>
        <a:xfrm>
          <a:off x="38100" y="2133600"/>
          <a:ext cx="7781926" cy="2895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Layout on SHMS</a:t>
          </a:r>
        </a:p>
      </xdr:txBody>
    </xdr:sp>
    <xdr:clientData/>
  </xdr:twoCellAnchor>
  <xdr:twoCellAnchor>
    <xdr:from>
      <xdr:col>5</xdr:col>
      <xdr:colOff>638175</xdr:colOff>
      <xdr:row>11</xdr:row>
      <xdr:rowOff>19050</xdr:rowOff>
    </xdr:from>
    <xdr:to>
      <xdr:col>7</xdr:col>
      <xdr:colOff>419100</xdr:colOff>
      <xdr:row>12</xdr:row>
      <xdr:rowOff>171450</xdr:rowOff>
    </xdr:to>
    <xdr:sp macro="" textlink="">
      <xdr:nvSpPr>
        <xdr:cNvPr id="3" name="Rectangle 2"/>
        <xdr:cNvSpPr/>
      </xdr:nvSpPr>
      <xdr:spPr>
        <a:xfrm>
          <a:off x="4819650" y="2305050"/>
          <a:ext cx="1647825" cy="342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Q2</a:t>
          </a:r>
        </a:p>
      </xdr:txBody>
    </xdr:sp>
    <xdr:clientData/>
  </xdr:twoCellAnchor>
  <xdr:twoCellAnchor>
    <xdr:from>
      <xdr:col>7</xdr:col>
      <xdr:colOff>423863</xdr:colOff>
      <xdr:row>16</xdr:row>
      <xdr:rowOff>4766</xdr:rowOff>
    </xdr:from>
    <xdr:to>
      <xdr:col>7</xdr:col>
      <xdr:colOff>766763</xdr:colOff>
      <xdr:row>24</xdr:row>
      <xdr:rowOff>128591</xdr:rowOff>
    </xdr:to>
    <xdr:sp macro="" textlink="">
      <xdr:nvSpPr>
        <xdr:cNvPr id="5" name="Rectangle 4"/>
        <xdr:cNvSpPr/>
      </xdr:nvSpPr>
      <xdr:spPr>
        <a:xfrm rot="5400000">
          <a:off x="5819775" y="3895729"/>
          <a:ext cx="1647825" cy="342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HB</a:t>
          </a:r>
        </a:p>
      </xdr:txBody>
    </xdr:sp>
    <xdr:clientData/>
  </xdr:twoCellAnchor>
  <xdr:twoCellAnchor>
    <xdr:from>
      <xdr:col>3</xdr:col>
      <xdr:colOff>666751</xdr:colOff>
      <xdr:row>16</xdr:row>
      <xdr:rowOff>0</xdr:rowOff>
    </xdr:from>
    <xdr:to>
      <xdr:col>5</xdr:col>
      <xdr:colOff>609600</xdr:colOff>
      <xdr:row>17</xdr:row>
      <xdr:rowOff>161925</xdr:rowOff>
    </xdr:to>
    <xdr:sp macro="" textlink="">
      <xdr:nvSpPr>
        <xdr:cNvPr id="6" name="Rectangle 5"/>
        <xdr:cNvSpPr/>
      </xdr:nvSpPr>
      <xdr:spPr>
        <a:xfrm>
          <a:off x="3057526" y="3238500"/>
          <a:ext cx="1733549" cy="3524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Q3</a:t>
          </a:r>
        </a:p>
      </xdr:txBody>
    </xdr:sp>
    <xdr:clientData/>
  </xdr:twoCellAnchor>
  <xdr:twoCellAnchor>
    <xdr:from>
      <xdr:col>6</xdr:col>
      <xdr:colOff>400052</xdr:colOff>
      <xdr:row>16</xdr:row>
      <xdr:rowOff>28582</xdr:rowOff>
    </xdr:from>
    <xdr:to>
      <xdr:col>6</xdr:col>
      <xdr:colOff>742952</xdr:colOff>
      <xdr:row>24</xdr:row>
      <xdr:rowOff>152407</xdr:rowOff>
    </xdr:to>
    <xdr:sp macro="" textlink="">
      <xdr:nvSpPr>
        <xdr:cNvPr id="7" name="Rectangle 6"/>
        <xdr:cNvSpPr/>
      </xdr:nvSpPr>
      <xdr:spPr>
        <a:xfrm rot="5400000">
          <a:off x="4862514" y="3919545"/>
          <a:ext cx="1647825" cy="342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Q1</a:t>
          </a:r>
        </a:p>
      </xdr:txBody>
    </xdr:sp>
    <xdr:clientData/>
  </xdr:twoCellAnchor>
  <xdr:twoCellAnchor>
    <xdr:from>
      <xdr:col>0</xdr:col>
      <xdr:colOff>238125</xdr:colOff>
      <xdr:row>16</xdr:row>
      <xdr:rowOff>85725</xdr:rowOff>
    </xdr:from>
    <xdr:to>
      <xdr:col>2</xdr:col>
      <xdr:colOff>495300</xdr:colOff>
      <xdr:row>18</xdr:row>
      <xdr:rowOff>47625</xdr:rowOff>
    </xdr:to>
    <xdr:sp macro="" textlink="">
      <xdr:nvSpPr>
        <xdr:cNvPr id="8" name="Rectangle 7"/>
        <xdr:cNvSpPr/>
      </xdr:nvSpPr>
      <xdr:spPr>
        <a:xfrm>
          <a:off x="238125" y="3324225"/>
          <a:ext cx="1647825" cy="342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Dipole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showWhiteSpace="0" zoomScaleNormal="100" workbookViewId="0">
      <selection activeCell="O7" sqref="O7"/>
    </sheetView>
  </sheetViews>
  <sheetFormatPr defaultRowHeight="15" x14ac:dyDescent="0.25"/>
  <cols>
    <col min="1" max="1" width="9.140625" style="1"/>
    <col min="2" max="2" width="11.7109375" style="1" customWidth="1"/>
    <col min="3" max="3" width="15.85546875" style="1" customWidth="1"/>
    <col min="4" max="4" width="11.140625" style="1" customWidth="1"/>
    <col min="5" max="5" width="15.7109375" style="1" customWidth="1"/>
    <col min="6" max="6" width="11.140625" style="1" customWidth="1"/>
    <col min="7" max="7" width="14" style="1" customWidth="1"/>
    <col min="8" max="8" width="17" style="1" customWidth="1"/>
    <col min="9" max="9" width="14.5703125" style="1" customWidth="1"/>
    <col min="10" max="10" width="8.5703125" style="1" customWidth="1"/>
    <col min="11" max="11" width="12.28515625" style="1" customWidth="1"/>
    <col min="12" max="12" width="14" style="1" customWidth="1"/>
    <col min="13" max="13" width="11.28515625" style="1" customWidth="1"/>
    <col min="14" max="14" width="10" style="1" customWidth="1"/>
    <col min="15" max="15" width="9.140625" style="1"/>
    <col min="16" max="17" width="12.7109375" style="1" customWidth="1"/>
    <col min="18" max="16384" width="9.140625" style="1"/>
  </cols>
  <sheetData>
    <row r="1" spans="1:8" s="3" customFormat="1" ht="30" x14ac:dyDescent="0.25">
      <c r="A1" s="3" t="s">
        <v>0</v>
      </c>
      <c r="B1" s="3" t="s">
        <v>7</v>
      </c>
      <c r="C1" s="3" t="s">
        <v>23</v>
      </c>
      <c r="D1" s="3" t="s">
        <v>15</v>
      </c>
      <c r="E1" s="3" t="s">
        <v>18</v>
      </c>
      <c r="F1" s="3" t="s">
        <v>6</v>
      </c>
      <c r="G1" s="3" t="s">
        <v>24</v>
      </c>
      <c r="H1" s="3" t="s">
        <v>17</v>
      </c>
    </row>
    <row r="2" spans="1:8" x14ac:dyDescent="0.25">
      <c r="C2" s="1" t="s">
        <v>8</v>
      </c>
      <c r="D2" s="1" t="s">
        <v>8</v>
      </c>
      <c r="F2" s="1" t="s">
        <v>19</v>
      </c>
      <c r="H2" s="1" t="s">
        <v>16</v>
      </c>
    </row>
    <row r="3" spans="1:8" x14ac:dyDescent="0.25">
      <c r="A3" s="1" t="s">
        <v>1</v>
      </c>
      <c r="B3" s="1">
        <v>5000</v>
      </c>
      <c r="C3" s="1">
        <v>0.26600000000000001</v>
      </c>
      <c r="D3" s="1">
        <v>0.26600000000000001</v>
      </c>
      <c r="E3" s="1">
        <v>50097307</v>
      </c>
      <c r="F3" s="1">
        <v>60</v>
      </c>
      <c r="G3" s="1">
        <f>B3*F3*0.001</f>
        <v>300</v>
      </c>
      <c r="H3" s="1">
        <v>266</v>
      </c>
    </row>
    <row r="4" spans="1:8" x14ac:dyDescent="0.25">
      <c r="A4" s="1" t="s">
        <v>2</v>
      </c>
      <c r="B4" s="1">
        <v>4000</v>
      </c>
      <c r="C4" s="1">
        <v>0.93</v>
      </c>
      <c r="D4" s="1">
        <v>0.93</v>
      </c>
      <c r="E4" s="1">
        <v>50097308</v>
      </c>
      <c r="F4" s="1">
        <v>75</v>
      </c>
      <c r="G4" s="1">
        <f t="shared" ref="G4:G7" si="0">B4*F4*0.001</f>
        <v>300</v>
      </c>
      <c r="H4" s="1">
        <v>930</v>
      </c>
    </row>
    <row r="5" spans="1:8" x14ac:dyDescent="0.25">
      <c r="A5" s="1" t="s">
        <v>3</v>
      </c>
      <c r="B5" s="1">
        <v>4000</v>
      </c>
      <c r="C5" s="1">
        <v>9.2100000000000009</v>
      </c>
      <c r="D5" s="1">
        <v>9.3000000000000007</v>
      </c>
      <c r="E5" s="1">
        <v>50097309</v>
      </c>
      <c r="F5" s="1">
        <v>75</v>
      </c>
      <c r="G5" s="1">
        <f t="shared" si="0"/>
        <v>300</v>
      </c>
      <c r="H5" s="4">
        <v>9210</v>
      </c>
    </row>
    <row r="6" spans="1:8" x14ac:dyDescent="0.25">
      <c r="A6" s="1" t="s">
        <v>4</v>
      </c>
      <c r="B6" s="1">
        <v>4000</v>
      </c>
      <c r="C6" s="1">
        <v>9.2100000000000009</v>
      </c>
      <c r="D6" s="1">
        <v>9.3000000000000007</v>
      </c>
      <c r="E6" s="1">
        <v>50097309</v>
      </c>
      <c r="F6" s="1">
        <v>75</v>
      </c>
      <c r="G6" s="1">
        <f t="shared" si="0"/>
        <v>300</v>
      </c>
      <c r="H6" s="4">
        <v>9210</v>
      </c>
    </row>
    <row r="7" spans="1:8" x14ac:dyDescent="0.25">
      <c r="A7" s="1" t="s">
        <v>5</v>
      </c>
      <c r="B7" s="1">
        <v>4000</v>
      </c>
      <c r="C7" s="1">
        <v>16.3</v>
      </c>
      <c r="D7" s="5">
        <v>16.3</v>
      </c>
      <c r="E7" s="1" t="s">
        <v>20</v>
      </c>
      <c r="F7" s="1">
        <v>75</v>
      </c>
      <c r="G7" s="1">
        <f t="shared" si="0"/>
        <v>300</v>
      </c>
      <c r="H7" s="4">
        <v>16300</v>
      </c>
    </row>
    <row r="28" spans="1:9" s="3" customFormat="1" ht="30" x14ac:dyDescent="0.25">
      <c r="A28" s="3" t="s">
        <v>0</v>
      </c>
      <c r="B28" s="3" t="s">
        <v>9</v>
      </c>
      <c r="C28" s="3" t="s">
        <v>13</v>
      </c>
      <c r="D28" s="3" t="s">
        <v>10</v>
      </c>
      <c r="E28" s="3" t="s">
        <v>21</v>
      </c>
      <c r="F28" s="3" t="s">
        <v>11</v>
      </c>
      <c r="G28" s="3" t="s">
        <v>25</v>
      </c>
      <c r="H28" s="3" t="s">
        <v>26</v>
      </c>
      <c r="I28" s="3" t="s">
        <v>38</v>
      </c>
    </row>
    <row r="29" spans="1:9" x14ac:dyDescent="0.25">
      <c r="D29" s="1" t="s">
        <v>12</v>
      </c>
      <c r="F29" s="1" t="s">
        <v>12</v>
      </c>
      <c r="H29" s="1" t="s">
        <v>27</v>
      </c>
    </row>
    <row r="30" spans="1:9" x14ac:dyDescent="0.25">
      <c r="A30" s="1" t="s">
        <v>1</v>
      </c>
      <c r="B30" s="1">
        <v>1</v>
      </c>
      <c r="C30" s="1">
        <v>1211378</v>
      </c>
      <c r="D30" s="1">
        <v>1225</v>
      </c>
      <c r="E30" s="1">
        <v>1211378</v>
      </c>
      <c r="F30" s="1">
        <v>900</v>
      </c>
      <c r="G30" s="1" t="s">
        <v>28</v>
      </c>
      <c r="H30" s="1">
        <v>190</v>
      </c>
      <c r="I30" s="1" t="s">
        <v>29</v>
      </c>
    </row>
    <row r="31" spans="1:9" x14ac:dyDescent="0.25">
      <c r="A31" s="1" t="s">
        <v>2</v>
      </c>
      <c r="B31" s="1">
        <v>2</v>
      </c>
      <c r="C31" s="2" t="s">
        <v>14</v>
      </c>
      <c r="D31" s="1">
        <v>1150</v>
      </c>
      <c r="E31" s="2">
        <v>1211374</v>
      </c>
      <c r="F31" s="1">
        <v>800</v>
      </c>
      <c r="G31" s="1" t="s">
        <v>30</v>
      </c>
      <c r="H31" s="1">
        <v>150</v>
      </c>
      <c r="I31" s="1" t="s">
        <v>31</v>
      </c>
    </row>
    <row r="32" spans="1:9" x14ac:dyDescent="0.25">
      <c r="A32" s="1" t="s">
        <v>3</v>
      </c>
      <c r="B32" s="1">
        <v>3</v>
      </c>
      <c r="C32" s="1">
        <v>1302384</v>
      </c>
      <c r="D32" s="1">
        <v>1150</v>
      </c>
      <c r="E32" s="1">
        <v>1302384</v>
      </c>
      <c r="F32" s="1">
        <v>800</v>
      </c>
      <c r="G32" s="1" t="s">
        <v>32</v>
      </c>
      <c r="H32" s="1">
        <v>150</v>
      </c>
      <c r="I32" s="1" t="s">
        <v>33</v>
      </c>
    </row>
    <row r="33" spans="1:9" x14ac:dyDescent="0.25">
      <c r="A33" s="1" t="s">
        <v>4</v>
      </c>
      <c r="B33" s="1">
        <v>4</v>
      </c>
      <c r="C33" s="1">
        <v>1302386</v>
      </c>
      <c r="D33" s="1">
        <v>1150</v>
      </c>
      <c r="E33" s="1">
        <v>1302386</v>
      </c>
      <c r="F33" s="1">
        <v>800</v>
      </c>
      <c r="G33" s="1" t="s">
        <v>34</v>
      </c>
      <c r="H33" s="1">
        <v>150</v>
      </c>
      <c r="I33" s="1" t="s">
        <v>35</v>
      </c>
    </row>
    <row r="34" spans="1:9" x14ac:dyDescent="0.25">
      <c r="A34" s="1" t="s">
        <v>5</v>
      </c>
      <c r="B34" s="1">
        <v>5</v>
      </c>
      <c r="C34" s="1">
        <v>1302387</v>
      </c>
      <c r="D34" s="1">
        <v>2150</v>
      </c>
      <c r="E34" s="1" t="s">
        <v>22</v>
      </c>
      <c r="F34" s="1">
        <v>950</v>
      </c>
      <c r="G34" s="1" t="s">
        <v>36</v>
      </c>
      <c r="H34" s="1">
        <v>150</v>
      </c>
      <c r="I34" s="1" t="s">
        <v>37</v>
      </c>
    </row>
  </sheetData>
  <printOptions gridLines="1"/>
  <pageMargins left="0.25" right="0.25" top="0.75" bottom="0.75" header="0.3" footer="0.3"/>
  <pageSetup scale="63" orientation="landscape" r:id="rId1"/>
  <headerFooter>
    <oddHeader>&amp;L&amp;D&amp;C&amp;Z&amp;F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</dc:creator>
  <cp:lastModifiedBy>lassiter</cp:lastModifiedBy>
  <cp:lastPrinted>2014-03-12T19:20:32Z</cp:lastPrinted>
  <dcterms:created xsi:type="dcterms:W3CDTF">2014-02-25T06:47:13Z</dcterms:created>
  <dcterms:modified xsi:type="dcterms:W3CDTF">2014-03-12T19:21:44Z</dcterms:modified>
</cp:coreProperties>
</file>